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always" defaultThemeVersion="166925"/>
  <mc:AlternateContent xmlns:mc="http://schemas.openxmlformats.org/markup-compatibility/2006">
    <mc:Choice Requires="x15">
      <x15ac:absPath xmlns:x15ac="http://schemas.microsoft.com/office/spreadsheetml/2010/11/ac" url="\\192.168.0.20\main\01 書類保存【永久保存】\Ｇ 総務\92 ご案内.挨拶文.通達文\R5.12月手数料案内・請求書改定\"/>
    </mc:Choice>
  </mc:AlternateContent>
  <xr:revisionPtr revIDLastSave="0" documentId="13_ncr:1_{7E6AA886-1734-47B2-9F68-652F94DDF727}" xr6:coauthVersionLast="47" xr6:coauthVersionMax="47" xr10:uidLastSave="{00000000-0000-0000-0000-000000000000}"/>
  <bookViews>
    <workbookView xWindow="-120" yWindow="-120" windowWidth="29040" windowHeight="15840" tabRatio="855" xr2:uid="{A5FEB2C6-F08A-4586-A7EC-9ED564D4967A}"/>
  </bookViews>
  <sheets>
    <sheet name="注意事項" sheetId="25" r:id="rId1"/>
    <sheet name="総括請求書" sheetId="6" r:id="rId2"/>
    <sheet name="1" sheetId="1" r:id="rId3"/>
    <sheet name="2" sheetId="26" r:id="rId4"/>
    <sheet name="3" sheetId="27" r:id="rId5"/>
    <sheet name="4" sheetId="28" r:id="rId6"/>
    <sheet name="5" sheetId="29" r:id="rId7"/>
    <sheet name="6" sheetId="30" r:id="rId8"/>
    <sheet name="7" sheetId="31" r:id="rId9"/>
    <sheet name="8" sheetId="32" r:id="rId10"/>
    <sheet name="9" sheetId="33" r:id="rId11"/>
    <sheet name="10" sheetId="34" r:id="rId12"/>
    <sheet name="11" sheetId="35" r:id="rId13"/>
    <sheet name="12" sheetId="36" r:id="rId14"/>
    <sheet name="13" sheetId="37" r:id="rId15"/>
    <sheet name="14" sheetId="38" r:id="rId16"/>
    <sheet name="15" sheetId="39"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26" l="1"/>
  <c r="S24" i="26"/>
  <c r="S25" i="26"/>
  <c r="S26" i="26"/>
  <c r="S27" i="26"/>
  <c r="S28" i="26"/>
  <c r="S29" i="26"/>
  <c r="S30" i="26"/>
  <c r="S31" i="26"/>
  <c r="S32" i="26"/>
  <c r="S33" i="26"/>
  <c r="S34" i="26"/>
  <c r="S35" i="26"/>
  <c r="S36" i="26"/>
  <c r="S37" i="26"/>
  <c r="S38" i="26"/>
  <c r="S39" i="26"/>
  <c r="S23" i="27"/>
  <c r="S24" i="27"/>
  <c r="S25" i="27"/>
  <c r="S26" i="27"/>
  <c r="S27" i="27"/>
  <c r="S28" i="27"/>
  <c r="S29" i="27"/>
  <c r="S30" i="27"/>
  <c r="S31" i="27"/>
  <c r="S32" i="27"/>
  <c r="S33" i="27"/>
  <c r="S34" i="27"/>
  <c r="S35" i="27"/>
  <c r="S36" i="27"/>
  <c r="S37" i="27"/>
  <c r="S38" i="27"/>
  <c r="S39" i="27"/>
  <c r="S23" i="28"/>
  <c r="S24" i="28"/>
  <c r="S25" i="28"/>
  <c r="S26" i="28"/>
  <c r="S27" i="28"/>
  <c r="S28" i="28"/>
  <c r="S29" i="28"/>
  <c r="S30" i="28"/>
  <c r="S31" i="28"/>
  <c r="S32" i="28"/>
  <c r="S33" i="28"/>
  <c r="S34" i="28"/>
  <c r="S35" i="28"/>
  <c r="S36" i="28"/>
  <c r="S37" i="28"/>
  <c r="S38" i="28"/>
  <c r="S39" i="28"/>
  <c r="S23" i="29"/>
  <c r="S24" i="29"/>
  <c r="S25" i="29"/>
  <c r="S26" i="29"/>
  <c r="S27" i="29"/>
  <c r="S28" i="29"/>
  <c r="S29" i="29"/>
  <c r="S30" i="29"/>
  <c r="S31" i="29"/>
  <c r="S32" i="29"/>
  <c r="S33" i="29"/>
  <c r="S34" i="29"/>
  <c r="S35" i="29"/>
  <c r="S36" i="29"/>
  <c r="S37" i="29"/>
  <c r="S38" i="29"/>
  <c r="S39" i="29"/>
  <c r="S23" i="30"/>
  <c r="S24" i="30"/>
  <c r="S25" i="30"/>
  <c r="S26" i="30"/>
  <c r="S27" i="30"/>
  <c r="S28" i="30"/>
  <c r="S29" i="30"/>
  <c r="S30" i="30"/>
  <c r="S31" i="30"/>
  <c r="S32" i="30"/>
  <c r="S33" i="30"/>
  <c r="S34" i="30"/>
  <c r="S35" i="30"/>
  <c r="S36" i="30"/>
  <c r="S37" i="30"/>
  <c r="S38" i="30"/>
  <c r="S39" i="30"/>
  <c r="S23" i="31"/>
  <c r="S24" i="31"/>
  <c r="S25" i="31"/>
  <c r="S26" i="31"/>
  <c r="S27" i="31"/>
  <c r="S28" i="31"/>
  <c r="S29" i="31"/>
  <c r="S30" i="31"/>
  <c r="S31" i="31"/>
  <c r="S32" i="31"/>
  <c r="S33" i="31"/>
  <c r="S34" i="31"/>
  <c r="S35" i="31"/>
  <c r="S36" i="31"/>
  <c r="S37" i="31"/>
  <c r="S38" i="31"/>
  <c r="S39" i="31"/>
  <c r="S23" i="32"/>
  <c r="S24" i="32"/>
  <c r="S25" i="32"/>
  <c r="S26" i="32"/>
  <c r="S27" i="32"/>
  <c r="S28" i="32"/>
  <c r="S29" i="32"/>
  <c r="S30" i="32"/>
  <c r="S31" i="32"/>
  <c r="S32" i="32"/>
  <c r="S33" i="32"/>
  <c r="S34" i="32"/>
  <c r="S35" i="32"/>
  <c r="S36" i="32"/>
  <c r="S37" i="32"/>
  <c r="S38" i="32"/>
  <c r="S39" i="32"/>
  <c r="S23" i="33"/>
  <c r="S24" i="33"/>
  <c r="S25" i="33"/>
  <c r="S26" i="33"/>
  <c r="S27" i="33"/>
  <c r="S28" i="33"/>
  <c r="S29" i="33"/>
  <c r="S30" i="33"/>
  <c r="S31" i="33"/>
  <c r="S32" i="33"/>
  <c r="S33" i="33"/>
  <c r="S34" i="33"/>
  <c r="S35" i="33"/>
  <c r="S36" i="33"/>
  <c r="S37" i="33"/>
  <c r="S38" i="33"/>
  <c r="S39" i="33"/>
  <c r="S23" i="34"/>
  <c r="S24" i="34"/>
  <c r="S25" i="34"/>
  <c r="S26" i="34"/>
  <c r="S27" i="34"/>
  <c r="S28" i="34"/>
  <c r="S29" i="34"/>
  <c r="S30" i="34"/>
  <c r="S31" i="34"/>
  <c r="S32" i="34"/>
  <c r="S33" i="34"/>
  <c r="S34" i="34"/>
  <c r="S35" i="34"/>
  <c r="S36" i="34"/>
  <c r="S37" i="34"/>
  <c r="S38" i="34"/>
  <c r="S39" i="34"/>
  <c r="S23" i="35"/>
  <c r="S24" i="35"/>
  <c r="S25" i="35"/>
  <c r="S26" i="35"/>
  <c r="S27" i="35"/>
  <c r="S28" i="35"/>
  <c r="S29" i="35"/>
  <c r="S30" i="35"/>
  <c r="S31" i="35"/>
  <c r="S32" i="35"/>
  <c r="S33" i="35"/>
  <c r="S34" i="35"/>
  <c r="S35" i="35"/>
  <c r="S36" i="35"/>
  <c r="S37" i="35"/>
  <c r="S38" i="35"/>
  <c r="S39" i="35"/>
  <c r="S23" i="36"/>
  <c r="S24" i="36"/>
  <c r="S25" i="36"/>
  <c r="S26" i="36"/>
  <c r="S27" i="36"/>
  <c r="S28" i="36"/>
  <c r="S29" i="36"/>
  <c r="S30" i="36"/>
  <c r="S31" i="36"/>
  <c r="S32" i="36"/>
  <c r="S33" i="36"/>
  <c r="S34" i="36"/>
  <c r="S35" i="36"/>
  <c r="S36" i="36"/>
  <c r="S37" i="36"/>
  <c r="S38" i="36"/>
  <c r="S39" i="36"/>
  <c r="S23" i="37"/>
  <c r="S24" i="37"/>
  <c r="S25" i="37"/>
  <c r="S26" i="37"/>
  <c r="S27" i="37"/>
  <c r="S28" i="37"/>
  <c r="S29" i="37"/>
  <c r="S30" i="37"/>
  <c r="S31" i="37"/>
  <c r="S32" i="37"/>
  <c r="S33" i="37"/>
  <c r="S34" i="37"/>
  <c r="S35" i="37"/>
  <c r="S36" i="37"/>
  <c r="S37" i="37"/>
  <c r="S38" i="37"/>
  <c r="S39" i="37"/>
  <c r="S23" i="38"/>
  <c r="S24" i="38"/>
  <c r="S25" i="38"/>
  <c r="S26" i="38"/>
  <c r="S27" i="38"/>
  <c r="S28" i="38"/>
  <c r="S29" i="38"/>
  <c r="S30" i="38"/>
  <c r="S31" i="38"/>
  <c r="S32" i="38"/>
  <c r="S33" i="38"/>
  <c r="S34" i="38"/>
  <c r="S35" i="38"/>
  <c r="S36" i="38"/>
  <c r="S37" i="38"/>
  <c r="S38" i="38"/>
  <c r="S39" i="38"/>
  <c r="S23" i="39"/>
  <c r="S24" i="39"/>
  <c r="S25" i="39"/>
  <c r="S26" i="39"/>
  <c r="S27" i="39"/>
  <c r="S28" i="39"/>
  <c r="S29" i="39"/>
  <c r="S30" i="39"/>
  <c r="S31" i="39"/>
  <c r="S32" i="39"/>
  <c r="S33" i="39"/>
  <c r="S34" i="39"/>
  <c r="S35" i="39"/>
  <c r="S36" i="39"/>
  <c r="S37" i="39"/>
  <c r="S38" i="39"/>
  <c r="S39" i="39"/>
  <c r="S23" i="1"/>
  <c r="S24" i="1"/>
  <c r="S25" i="1"/>
  <c r="S26" i="1"/>
  <c r="S27" i="1"/>
  <c r="S28" i="1"/>
  <c r="S29" i="1"/>
  <c r="S30" i="1"/>
  <c r="S31" i="1"/>
  <c r="S32" i="1"/>
  <c r="S33" i="1"/>
  <c r="S34" i="1"/>
  <c r="S35" i="1"/>
  <c r="S36" i="1"/>
  <c r="S37" i="1"/>
  <c r="S38" i="1"/>
  <c r="S39" i="1"/>
  <c r="S20" i="26"/>
  <c r="S21" i="26"/>
  <c r="S20" i="27"/>
  <c r="S21" i="27"/>
  <c r="S20" i="28"/>
  <c r="S21" i="28"/>
  <c r="S20" i="29"/>
  <c r="S21" i="29"/>
  <c r="S20" i="30"/>
  <c r="S21" i="30"/>
  <c r="S20" i="31"/>
  <c r="S21" i="31"/>
  <c r="S20" i="32"/>
  <c r="S21" i="32"/>
  <c r="S20" i="33"/>
  <c r="S21" i="33"/>
  <c r="S20" i="34"/>
  <c r="S21" i="34"/>
  <c r="S20" i="35"/>
  <c r="S21" i="35"/>
  <c r="S20" i="36"/>
  <c r="S21" i="36"/>
  <c r="S20" i="37"/>
  <c r="S21" i="37"/>
  <c r="S20" i="38"/>
  <c r="S21" i="38"/>
  <c r="S20" i="39"/>
  <c r="S21" i="39"/>
  <c r="S20" i="1"/>
  <c r="S21" i="1"/>
  <c r="S22" i="26"/>
  <c r="S22" i="27"/>
  <c r="S22" i="28"/>
  <c r="S22" i="29"/>
  <c r="S22" i="30"/>
  <c r="S22" i="31"/>
  <c r="S22" i="32"/>
  <c r="S22" i="33"/>
  <c r="S22" i="34"/>
  <c r="S22" i="35"/>
  <c r="S22" i="36"/>
  <c r="S22" i="37"/>
  <c r="S22" i="38"/>
  <c r="S22" i="39"/>
  <c r="S22" i="1"/>
  <c r="P17" i="26" l="1"/>
  <c r="P17" i="27"/>
  <c r="P17" i="28"/>
  <c r="P17" i="29"/>
  <c r="P17" i="30"/>
  <c r="P17" i="31"/>
  <c r="P17" i="32"/>
  <c r="P17" i="33"/>
  <c r="P17" i="34"/>
  <c r="P17" i="35"/>
  <c r="P17" i="36"/>
  <c r="P17" i="37"/>
  <c r="P17" i="38"/>
  <c r="P17" i="39"/>
  <c r="P17" i="1"/>
  <c r="BG39" i="39" l="1"/>
  <c r="BF39" i="39"/>
  <c r="BE39" i="39"/>
  <c r="BC39" i="39"/>
  <c r="AT39" i="39"/>
  <c r="AQ39" i="39"/>
  <c r="AL39" i="39"/>
  <c r="AK39" i="39"/>
  <c r="AJ39" i="39"/>
  <c r="AH39" i="39"/>
  <c r="Y39" i="39"/>
  <c r="V39" i="39"/>
  <c r="BI39" i="39"/>
  <c r="BG38" i="39"/>
  <c r="BF38" i="39"/>
  <c r="BE38" i="39"/>
  <c r="BC38" i="39"/>
  <c r="AT38" i="39"/>
  <c r="AQ38" i="39"/>
  <c r="AL38" i="39"/>
  <c r="AK38" i="39"/>
  <c r="AJ38" i="39"/>
  <c r="AH38" i="39"/>
  <c r="Y38" i="39"/>
  <c r="V38" i="39"/>
  <c r="BI38" i="39"/>
  <c r="BG37" i="39"/>
  <c r="BF37" i="39"/>
  <c r="BE37" i="39"/>
  <c r="BC37" i="39"/>
  <c r="AT37" i="39"/>
  <c r="AQ37" i="39"/>
  <c r="AL37" i="39"/>
  <c r="AK37" i="39"/>
  <c r="AJ37" i="39"/>
  <c r="AH37" i="39"/>
  <c r="Y37" i="39"/>
  <c r="V37" i="39"/>
  <c r="BG36" i="39"/>
  <c r="BF36" i="39"/>
  <c r="BE36" i="39"/>
  <c r="BC36" i="39"/>
  <c r="AT36" i="39"/>
  <c r="AQ36" i="39"/>
  <c r="AL36" i="39"/>
  <c r="AK36" i="39"/>
  <c r="AJ36" i="39"/>
  <c r="AH36" i="39"/>
  <c r="Y36" i="39"/>
  <c r="V36" i="39"/>
  <c r="BI36" i="39"/>
  <c r="BG35" i="39"/>
  <c r="BF35" i="39"/>
  <c r="BE35" i="39"/>
  <c r="BC35" i="39"/>
  <c r="AT35" i="39"/>
  <c r="AQ35" i="39"/>
  <c r="AL35" i="39"/>
  <c r="AK35" i="39"/>
  <c r="AJ35" i="39"/>
  <c r="AH35" i="39"/>
  <c r="Y35" i="39"/>
  <c r="V35" i="39"/>
  <c r="BI35" i="39"/>
  <c r="BG34" i="39"/>
  <c r="BF34" i="39"/>
  <c r="BE34" i="39"/>
  <c r="BC34" i="39"/>
  <c r="AT34" i="39"/>
  <c r="AQ34" i="39"/>
  <c r="AL34" i="39"/>
  <c r="AK34" i="39"/>
  <c r="AJ34" i="39"/>
  <c r="AH34" i="39"/>
  <c r="Y34" i="39"/>
  <c r="V34" i="39"/>
  <c r="BI34" i="39"/>
  <c r="BG33" i="39"/>
  <c r="BF33" i="39"/>
  <c r="BE33" i="39"/>
  <c r="BC33" i="39"/>
  <c r="AT33" i="39"/>
  <c r="AQ33" i="39"/>
  <c r="AL33" i="39"/>
  <c r="AK33" i="39"/>
  <c r="AJ33" i="39"/>
  <c r="AH33" i="39"/>
  <c r="Y33" i="39"/>
  <c r="V33" i="39"/>
  <c r="BG32" i="39"/>
  <c r="BF32" i="39"/>
  <c r="BE32" i="39"/>
  <c r="BC32" i="39"/>
  <c r="AT32" i="39"/>
  <c r="AQ32" i="39"/>
  <c r="AL32" i="39"/>
  <c r="AK32" i="39"/>
  <c r="AJ32" i="39"/>
  <c r="AH32" i="39"/>
  <c r="Y32" i="39"/>
  <c r="V32" i="39"/>
  <c r="BI32" i="39"/>
  <c r="BG31" i="39"/>
  <c r="BF31" i="39"/>
  <c r="BE31" i="39"/>
  <c r="BC31" i="39"/>
  <c r="AT31" i="39"/>
  <c r="AQ31" i="39"/>
  <c r="AL31" i="39"/>
  <c r="AK31" i="39"/>
  <c r="AJ31" i="39"/>
  <c r="AH31" i="39"/>
  <c r="Y31" i="39"/>
  <c r="V31" i="39"/>
  <c r="BI31" i="39"/>
  <c r="BG30" i="39"/>
  <c r="BF30" i="39"/>
  <c r="BE30" i="39"/>
  <c r="BC30" i="39"/>
  <c r="AT30" i="39"/>
  <c r="AQ30" i="39"/>
  <c r="AL30" i="39"/>
  <c r="AK30" i="39"/>
  <c r="AJ30" i="39"/>
  <c r="AH30" i="39"/>
  <c r="Y30" i="39"/>
  <c r="V30" i="39"/>
  <c r="BI30" i="39"/>
  <c r="BG29" i="39"/>
  <c r="BF29" i="39"/>
  <c r="BE29" i="39"/>
  <c r="BC29" i="39"/>
  <c r="AT29" i="39"/>
  <c r="AQ29" i="39"/>
  <c r="AL29" i="39"/>
  <c r="AK29" i="39"/>
  <c r="AJ29" i="39"/>
  <c r="AH29" i="39"/>
  <c r="Y29" i="39"/>
  <c r="V29" i="39"/>
  <c r="BG28" i="39"/>
  <c r="BF28" i="39"/>
  <c r="BE28" i="39"/>
  <c r="BC28" i="39"/>
  <c r="AT28" i="39"/>
  <c r="AQ28" i="39"/>
  <c r="AL28" i="39"/>
  <c r="AK28" i="39"/>
  <c r="AJ28" i="39"/>
  <c r="AH28" i="39"/>
  <c r="Y28" i="39"/>
  <c r="V28" i="39"/>
  <c r="BI28" i="39"/>
  <c r="BG27" i="39"/>
  <c r="BF27" i="39"/>
  <c r="BE27" i="39"/>
  <c r="BC27" i="39"/>
  <c r="AT27" i="39"/>
  <c r="AQ27" i="39"/>
  <c r="AL27" i="39"/>
  <c r="AK27" i="39"/>
  <c r="AJ27" i="39"/>
  <c r="AH27" i="39"/>
  <c r="Y27" i="39"/>
  <c r="V27" i="39"/>
  <c r="BI27" i="39"/>
  <c r="BG26" i="39"/>
  <c r="BF26" i="39"/>
  <c r="BE26" i="39"/>
  <c r="BC26" i="39"/>
  <c r="AT26" i="39"/>
  <c r="AQ26" i="39"/>
  <c r="AL26" i="39"/>
  <c r="AK26" i="39"/>
  <c r="AJ26" i="39"/>
  <c r="AH26" i="39"/>
  <c r="Y26" i="39"/>
  <c r="V26" i="39"/>
  <c r="BI26" i="39"/>
  <c r="BG25" i="39"/>
  <c r="BF25" i="39"/>
  <c r="BE25" i="39"/>
  <c r="BC25" i="39"/>
  <c r="AT25" i="39"/>
  <c r="AQ25" i="39"/>
  <c r="AL25" i="39"/>
  <c r="AK25" i="39"/>
  <c r="AJ25" i="39"/>
  <c r="AH25" i="39"/>
  <c r="Y25" i="39"/>
  <c r="V25" i="39"/>
  <c r="BG24" i="39"/>
  <c r="BF24" i="39"/>
  <c r="BE24" i="39"/>
  <c r="BC24" i="39"/>
  <c r="AT24" i="39"/>
  <c r="AQ24" i="39"/>
  <c r="AL24" i="39"/>
  <c r="AK24" i="39"/>
  <c r="AJ24" i="39"/>
  <c r="AH24" i="39"/>
  <c r="Y24" i="39"/>
  <c r="V24" i="39"/>
  <c r="BI24" i="39"/>
  <c r="BG23" i="39"/>
  <c r="BF23" i="39"/>
  <c r="BE23" i="39"/>
  <c r="BC23" i="39"/>
  <c r="AT23" i="39"/>
  <c r="AQ23" i="39"/>
  <c r="AL23" i="39"/>
  <c r="AK23" i="39"/>
  <c r="AJ23" i="39"/>
  <c r="AH23" i="39"/>
  <c r="Y23" i="39"/>
  <c r="V23" i="39"/>
  <c r="BI23" i="39"/>
  <c r="BG22" i="39"/>
  <c r="BF22" i="39"/>
  <c r="BE22" i="39"/>
  <c r="BC22" i="39"/>
  <c r="AT22" i="39"/>
  <c r="AQ22" i="39"/>
  <c r="AL22" i="39"/>
  <c r="AK22" i="39"/>
  <c r="AJ22" i="39"/>
  <c r="AH22" i="39"/>
  <c r="Y22" i="39"/>
  <c r="V22" i="39"/>
  <c r="BI22" i="39"/>
  <c r="BG21" i="39"/>
  <c r="BF21" i="39"/>
  <c r="BE21" i="39"/>
  <c r="BC21" i="39"/>
  <c r="AT21" i="39"/>
  <c r="AQ21" i="39"/>
  <c r="AL21" i="39"/>
  <c r="AK21" i="39"/>
  <c r="AJ21" i="39"/>
  <c r="AH21" i="39"/>
  <c r="Y21" i="39"/>
  <c r="V21" i="39"/>
  <c r="BG20" i="39"/>
  <c r="BF20" i="39"/>
  <c r="BE20" i="39"/>
  <c r="BC20" i="39"/>
  <c r="AT20" i="39"/>
  <c r="AQ20" i="39"/>
  <c r="AL20" i="39"/>
  <c r="AK20" i="39"/>
  <c r="AJ20" i="39"/>
  <c r="AH20" i="39"/>
  <c r="Y20" i="39"/>
  <c r="V20" i="39"/>
  <c r="BI20" i="39"/>
  <c r="AW17" i="39"/>
  <c r="AT17" i="39"/>
  <c r="AQ17" i="39"/>
  <c r="AB17" i="39"/>
  <c r="Y17" i="39"/>
  <c r="V17" i="39"/>
  <c r="M17" i="39"/>
  <c r="BC17" i="39" s="1"/>
  <c r="J17" i="39"/>
  <c r="AZ17" i="39" s="1"/>
  <c r="AZ13" i="39"/>
  <c r="AU13" i="39"/>
  <c r="AT13" i="39"/>
  <c r="AE13" i="39"/>
  <c r="Z13" i="39"/>
  <c r="Y13" i="39"/>
  <c r="S11" i="39"/>
  <c r="AN11" i="39" s="1"/>
  <c r="N11" i="39"/>
  <c r="BD11" i="39" s="1"/>
  <c r="L10" i="39"/>
  <c r="BB10" i="39" s="1"/>
  <c r="L9" i="39"/>
  <c r="BB9" i="39" s="1"/>
  <c r="L7" i="39"/>
  <c r="L6" i="39"/>
  <c r="BB6" i="39" s="1"/>
  <c r="R5" i="39"/>
  <c r="AM5" i="39" s="1"/>
  <c r="L5" i="39"/>
  <c r="BB5" i="39" s="1"/>
  <c r="BK3" i="39"/>
  <c r="AP3" i="39"/>
  <c r="N3" i="39"/>
  <c r="M3" i="39"/>
  <c r="AH3" i="39" s="1"/>
  <c r="L3" i="39"/>
  <c r="K3" i="39"/>
  <c r="AF3" i="39" s="1"/>
  <c r="J3" i="39"/>
  <c r="I3" i="39"/>
  <c r="AY3" i="39" s="1"/>
  <c r="G3" i="39"/>
  <c r="BG39" i="38"/>
  <c r="BF39" i="38"/>
  <c r="BE39" i="38"/>
  <c r="BC39" i="38"/>
  <c r="AT39" i="38"/>
  <c r="AQ39" i="38"/>
  <c r="AL39" i="38"/>
  <c r="AK39" i="38"/>
  <c r="AJ39" i="38"/>
  <c r="AH39" i="38"/>
  <c r="Y39" i="38"/>
  <c r="V39" i="38"/>
  <c r="BI39" i="38"/>
  <c r="BG38" i="38"/>
  <c r="BF38" i="38"/>
  <c r="BE38" i="38"/>
  <c r="BC38" i="38"/>
  <c r="AT38" i="38"/>
  <c r="AQ38" i="38"/>
  <c r="AL38" i="38"/>
  <c r="AK38" i="38"/>
  <c r="AJ38" i="38"/>
  <c r="AH38" i="38"/>
  <c r="Y38" i="38"/>
  <c r="V38" i="38"/>
  <c r="BI38" i="38"/>
  <c r="BG37" i="38"/>
  <c r="BF37" i="38"/>
  <c r="BE37" i="38"/>
  <c r="BC37" i="38"/>
  <c r="AT37" i="38"/>
  <c r="AQ37" i="38"/>
  <c r="AL37" i="38"/>
  <c r="AK37" i="38"/>
  <c r="AJ37" i="38"/>
  <c r="AH37" i="38"/>
  <c r="Y37" i="38"/>
  <c r="V37" i="38"/>
  <c r="BG36" i="38"/>
  <c r="BF36" i="38"/>
  <c r="BE36" i="38"/>
  <c r="BC36" i="38"/>
  <c r="AT36" i="38"/>
  <c r="AQ36" i="38"/>
  <c r="AL36" i="38"/>
  <c r="AK36" i="38"/>
  <c r="AJ36" i="38"/>
  <c r="AH36" i="38"/>
  <c r="Y36" i="38"/>
  <c r="V36" i="38"/>
  <c r="BI36" i="38"/>
  <c r="BG35" i="38"/>
  <c r="BF35" i="38"/>
  <c r="BE35" i="38"/>
  <c r="BC35" i="38"/>
  <c r="AT35" i="38"/>
  <c r="AQ35" i="38"/>
  <c r="AL35" i="38"/>
  <c r="AK35" i="38"/>
  <c r="AJ35" i="38"/>
  <c r="AH35" i="38"/>
  <c r="Y35" i="38"/>
  <c r="V35" i="38"/>
  <c r="BI35" i="38"/>
  <c r="BG34" i="38"/>
  <c r="BF34" i="38"/>
  <c r="BE34" i="38"/>
  <c r="BC34" i="38"/>
  <c r="AT34" i="38"/>
  <c r="AQ34" i="38"/>
  <c r="AL34" i="38"/>
  <c r="AK34" i="38"/>
  <c r="AJ34" i="38"/>
  <c r="AH34" i="38"/>
  <c r="Y34" i="38"/>
  <c r="V34" i="38"/>
  <c r="BI34" i="38"/>
  <c r="BG33" i="38"/>
  <c r="BF33" i="38"/>
  <c r="BE33" i="38"/>
  <c r="BC33" i="38"/>
  <c r="AT33" i="38"/>
  <c r="AQ33" i="38"/>
  <c r="AL33" i="38"/>
  <c r="AK33" i="38"/>
  <c r="AJ33" i="38"/>
  <c r="AH33" i="38"/>
  <c r="Y33" i="38"/>
  <c r="V33" i="38"/>
  <c r="BG32" i="38"/>
  <c r="BF32" i="38"/>
  <c r="BE32" i="38"/>
  <c r="BC32" i="38"/>
  <c r="AT32" i="38"/>
  <c r="AQ32" i="38"/>
  <c r="AL32" i="38"/>
  <c r="AK32" i="38"/>
  <c r="AJ32" i="38"/>
  <c r="AH32" i="38"/>
  <c r="Y32" i="38"/>
  <c r="V32" i="38"/>
  <c r="BI32" i="38"/>
  <c r="BG31" i="38"/>
  <c r="BF31" i="38"/>
  <c r="BE31" i="38"/>
  <c r="BC31" i="38"/>
  <c r="AT31" i="38"/>
  <c r="AQ31" i="38"/>
  <c r="AL31" i="38"/>
  <c r="AK31" i="38"/>
  <c r="AJ31" i="38"/>
  <c r="AH31" i="38"/>
  <c r="Y31" i="38"/>
  <c r="V31" i="38"/>
  <c r="BI31" i="38"/>
  <c r="BG30" i="38"/>
  <c r="BF30" i="38"/>
  <c r="BE30" i="38"/>
  <c r="BC30" i="38"/>
  <c r="AT30" i="38"/>
  <c r="AQ30" i="38"/>
  <c r="AL30" i="38"/>
  <c r="AK30" i="38"/>
  <c r="AJ30" i="38"/>
  <c r="AH30" i="38"/>
  <c r="Y30" i="38"/>
  <c r="V30" i="38"/>
  <c r="BI30" i="38"/>
  <c r="BG29" i="38"/>
  <c r="BF29" i="38"/>
  <c r="BE29" i="38"/>
  <c r="BC29" i="38"/>
  <c r="AT29" i="38"/>
  <c r="AQ29" i="38"/>
  <c r="AL29" i="38"/>
  <c r="AK29" i="38"/>
  <c r="AJ29" i="38"/>
  <c r="AH29" i="38"/>
  <c r="Y29" i="38"/>
  <c r="V29" i="38"/>
  <c r="BG28" i="38"/>
  <c r="BF28" i="38"/>
  <c r="BE28" i="38"/>
  <c r="BC28" i="38"/>
  <c r="AT28" i="38"/>
  <c r="AQ28" i="38"/>
  <c r="AL28" i="38"/>
  <c r="AK28" i="38"/>
  <c r="AJ28" i="38"/>
  <c r="AH28" i="38"/>
  <c r="Y28" i="38"/>
  <c r="V28" i="38"/>
  <c r="BI28" i="38"/>
  <c r="BG27" i="38"/>
  <c r="BF27" i="38"/>
  <c r="BE27" i="38"/>
  <c r="BC27" i="38"/>
  <c r="AT27" i="38"/>
  <c r="AQ27" i="38"/>
  <c r="AL27" i="38"/>
  <c r="AK27" i="38"/>
  <c r="AJ27" i="38"/>
  <c r="AH27" i="38"/>
  <c r="Y27" i="38"/>
  <c r="V27" i="38"/>
  <c r="BI27" i="38"/>
  <c r="BG26" i="38"/>
  <c r="BF26" i="38"/>
  <c r="BE26" i="38"/>
  <c r="BC26" i="38"/>
  <c r="AT26" i="38"/>
  <c r="AQ26" i="38"/>
  <c r="AL26" i="38"/>
  <c r="AK26" i="38"/>
  <c r="AJ26" i="38"/>
  <c r="AH26" i="38"/>
  <c r="Y26" i="38"/>
  <c r="V26" i="38"/>
  <c r="BI26" i="38"/>
  <c r="BG25" i="38"/>
  <c r="BF25" i="38"/>
  <c r="BE25" i="38"/>
  <c r="BC25" i="38"/>
  <c r="AT25" i="38"/>
  <c r="AQ25" i="38"/>
  <c r="AL25" i="38"/>
  <c r="AK25" i="38"/>
  <c r="AJ25" i="38"/>
  <c r="AH25" i="38"/>
  <c r="Y25" i="38"/>
  <c r="V25" i="38"/>
  <c r="BG24" i="38"/>
  <c r="BF24" i="38"/>
  <c r="BE24" i="38"/>
  <c r="BC24" i="38"/>
  <c r="AT24" i="38"/>
  <c r="AQ24" i="38"/>
  <c r="AL24" i="38"/>
  <c r="AK24" i="38"/>
  <c r="AJ24" i="38"/>
  <c r="AH24" i="38"/>
  <c r="Y24" i="38"/>
  <c r="V24" i="38"/>
  <c r="BI24" i="38"/>
  <c r="BG23" i="38"/>
  <c r="BF23" i="38"/>
  <c r="BE23" i="38"/>
  <c r="BC23" i="38"/>
  <c r="AT23" i="38"/>
  <c r="AQ23" i="38"/>
  <c r="AL23" i="38"/>
  <c r="AK23" i="38"/>
  <c r="AJ23" i="38"/>
  <c r="AH23" i="38"/>
  <c r="Y23" i="38"/>
  <c r="V23" i="38"/>
  <c r="BI23" i="38"/>
  <c r="BG22" i="38"/>
  <c r="BF22" i="38"/>
  <c r="BE22" i="38"/>
  <c r="BC22" i="38"/>
  <c r="AT22" i="38"/>
  <c r="AQ22" i="38"/>
  <c r="AL22" i="38"/>
  <c r="AK22" i="38"/>
  <c r="AJ22" i="38"/>
  <c r="AH22" i="38"/>
  <c r="Y22" i="38"/>
  <c r="V22" i="38"/>
  <c r="BI22" i="38"/>
  <c r="BG21" i="38"/>
  <c r="BF21" i="38"/>
  <c r="BE21" i="38"/>
  <c r="BC21" i="38"/>
  <c r="AT21" i="38"/>
  <c r="AQ21" i="38"/>
  <c r="AL21" i="38"/>
  <c r="AK21" i="38"/>
  <c r="AJ21" i="38"/>
  <c r="AH21" i="38"/>
  <c r="Y21" i="38"/>
  <c r="V21" i="38"/>
  <c r="BG20" i="38"/>
  <c r="BF20" i="38"/>
  <c r="BE20" i="38"/>
  <c r="BC20" i="38"/>
  <c r="AT20" i="38"/>
  <c r="AQ20" i="38"/>
  <c r="AL20" i="38"/>
  <c r="AK20" i="38"/>
  <c r="AJ20" i="38"/>
  <c r="AH20" i="38"/>
  <c r="Y20" i="38"/>
  <c r="V20" i="38"/>
  <c r="BI20" i="38"/>
  <c r="AW17" i="38"/>
  <c r="AT17" i="38"/>
  <c r="AQ17" i="38"/>
  <c r="AB17" i="38"/>
  <c r="Y17" i="38"/>
  <c r="V17" i="38"/>
  <c r="M17" i="38"/>
  <c r="BC17" i="38" s="1"/>
  <c r="J17" i="38"/>
  <c r="AZ17" i="38" s="1"/>
  <c r="AZ13" i="38"/>
  <c r="AU13" i="38"/>
  <c r="AT13" i="38"/>
  <c r="AE13" i="38"/>
  <c r="Z13" i="38"/>
  <c r="Y13" i="38"/>
  <c r="S11" i="38"/>
  <c r="BI11" i="38" s="1"/>
  <c r="N11" i="38"/>
  <c r="L10" i="38"/>
  <c r="BB10" i="38" s="1"/>
  <c r="L9" i="38"/>
  <c r="BB9" i="38" s="1"/>
  <c r="L7" i="38"/>
  <c r="BB7" i="38" s="1"/>
  <c r="L6" i="38"/>
  <c r="BB6" i="38" s="1"/>
  <c r="R5" i="38"/>
  <c r="BH5" i="38" s="1"/>
  <c r="L5" i="38"/>
  <c r="BB5" i="38" s="1"/>
  <c r="BK3" i="38"/>
  <c r="AP3" i="38"/>
  <c r="N3" i="38"/>
  <c r="M3" i="38"/>
  <c r="AH3" i="38" s="1"/>
  <c r="L3" i="38"/>
  <c r="K3" i="38"/>
  <c r="AF3" i="38" s="1"/>
  <c r="J3" i="38"/>
  <c r="I3" i="38"/>
  <c r="AD3" i="38" s="1"/>
  <c r="G3" i="38"/>
  <c r="BG39" i="37"/>
  <c r="BF39" i="37"/>
  <c r="BE39" i="37"/>
  <c r="BC39" i="37"/>
  <c r="AT39" i="37"/>
  <c r="AQ39" i="37"/>
  <c r="AL39" i="37"/>
  <c r="AK39" i="37"/>
  <c r="AJ39" i="37"/>
  <c r="AH39" i="37"/>
  <c r="Y39" i="37"/>
  <c r="V39" i="37"/>
  <c r="BI39" i="37"/>
  <c r="BG38" i="37"/>
  <c r="BF38" i="37"/>
  <c r="BE38" i="37"/>
  <c r="BC38" i="37"/>
  <c r="AT38" i="37"/>
  <c r="AQ38" i="37"/>
  <c r="AL38" i="37"/>
  <c r="AK38" i="37"/>
  <c r="AJ38" i="37"/>
  <c r="AH38" i="37"/>
  <c r="Y38" i="37"/>
  <c r="V38" i="37"/>
  <c r="BI38" i="37"/>
  <c r="BG37" i="37"/>
  <c r="BF37" i="37"/>
  <c r="BE37" i="37"/>
  <c r="BC37" i="37"/>
  <c r="AT37" i="37"/>
  <c r="AQ37" i="37"/>
  <c r="AL37" i="37"/>
  <c r="AK37" i="37"/>
  <c r="AJ37" i="37"/>
  <c r="AH37" i="37"/>
  <c r="Y37" i="37"/>
  <c r="V37" i="37"/>
  <c r="BI37" i="37"/>
  <c r="BG36" i="37"/>
  <c r="BF36" i="37"/>
  <c r="BE36" i="37"/>
  <c r="BC36" i="37"/>
  <c r="AT36" i="37"/>
  <c r="AQ36" i="37"/>
  <c r="AL36" i="37"/>
  <c r="AK36" i="37"/>
  <c r="AJ36" i="37"/>
  <c r="AH36" i="37"/>
  <c r="Y36" i="37"/>
  <c r="V36" i="37"/>
  <c r="BI36" i="37"/>
  <c r="BG35" i="37"/>
  <c r="BF35" i="37"/>
  <c r="BE35" i="37"/>
  <c r="BC35" i="37"/>
  <c r="AT35" i="37"/>
  <c r="AQ35" i="37"/>
  <c r="AN35" i="37"/>
  <c r="AL35" i="37"/>
  <c r="AK35" i="37"/>
  <c r="AJ35" i="37"/>
  <c r="AH35" i="37"/>
  <c r="Y35" i="37"/>
  <c r="V35" i="37"/>
  <c r="BI35" i="37"/>
  <c r="BG34" i="37"/>
  <c r="BF34" i="37"/>
  <c r="BE34" i="37"/>
  <c r="BC34" i="37"/>
  <c r="AT34" i="37"/>
  <c r="AQ34" i="37"/>
  <c r="AL34" i="37"/>
  <c r="AK34" i="37"/>
  <c r="AJ34" i="37"/>
  <c r="AH34" i="37"/>
  <c r="Y34" i="37"/>
  <c r="V34" i="37"/>
  <c r="BI34" i="37"/>
  <c r="BG33" i="37"/>
  <c r="BF33" i="37"/>
  <c r="BE33" i="37"/>
  <c r="BC33" i="37"/>
  <c r="AT33" i="37"/>
  <c r="AQ33" i="37"/>
  <c r="AL33" i="37"/>
  <c r="AK33" i="37"/>
  <c r="AJ33" i="37"/>
  <c r="AH33" i="37"/>
  <c r="Y33" i="37"/>
  <c r="V33" i="37"/>
  <c r="BI33" i="37"/>
  <c r="BG32" i="37"/>
  <c r="BF32" i="37"/>
  <c r="BE32" i="37"/>
  <c r="BC32" i="37"/>
  <c r="AT32" i="37"/>
  <c r="AQ32" i="37"/>
  <c r="AL32" i="37"/>
  <c r="AK32" i="37"/>
  <c r="AJ32" i="37"/>
  <c r="AH32" i="37"/>
  <c r="Y32" i="37"/>
  <c r="V32" i="37"/>
  <c r="BI32" i="37"/>
  <c r="BG31" i="37"/>
  <c r="BF31" i="37"/>
  <c r="BE31" i="37"/>
  <c r="BC31" i="37"/>
  <c r="AT31" i="37"/>
  <c r="AQ31" i="37"/>
  <c r="AL31" i="37"/>
  <c r="AK31" i="37"/>
  <c r="AJ31" i="37"/>
  <c r="AH31" i="37"/>
  <c r="Y31" i="37"/>
  <c r="V31" i="37"/>
  <c r="BI31" i="37"/>
  <c r="BG30" i="37"/>
  <c r="BF30" i="37"/>
  <c r="BE30" i="37"/>
  <c r="BC30" i="37"/>
  <c r="AT30" i="37"/>
  <c r="AQ30" i="37"/>
  <c r="AL30" i="37"/>
  <c r="AK30" i="37"/>
  <c r="AJ30" i="37"/>
  <c r="AH30" i="37"/>
  <c r="Y30" i="37"/>
  <c r="V30" i="37"/>
  <c r="BI30" i="37"/>
  <c r="BG29" i="37"/>
  <c r="BF29" i="37"/>
  <c r="BE29" i="37"/>
  <c r="BC29" i="37"/>
  <c r="AT29" i="37"/>
  <c r="AQ29" i="37"/>
  <c r="AL29" i="37"/>
  <c r="AK29" i="37"/>
  <c r="AJ29" i="37"/>
  <c r="AH29" i="37"/>
  <c r="Y29" i="37"/>
  <c r="V29" i="37"/>
  <c r="BI29" i="37"/>
  <c r="BG28" i="37"/>
  <c r="BF28" i="37"/>
  <c r="BE28" i="37"/>
  <c r="BC28" i="37"/>
  <c r="AT28" i="37"/>
  <c r="AQ28" i="37"/>
  <c r="AL28" i="37"/>
  <c r="AK28" i="37"/>
  <c r="AJ28" i="37"/>
  <c r="AH28" i="37"/>
  <c r="Y28" i="37"/>
  <c r="V28" i="37"/>
  <c r="BI28" i="37"/>
  <c r="BG27" i="37"/>
  <c r="BF27" i="37"/>
  <c r="BE27" i="37"/>
  <c r="BC27" i="37"/>
  <c r="AT27" i="37"/>
  <c r="AQ27" i="37"/>
  <c r="AL27" i="37"/>
  <c r="AK27" i="37"/>
  <c r="AJ27" i="37"/>
  <c r="AH27" i="37"/>
  <c r="Y27" i="37"/>
  <c r="V27" i="37"/>
  <c r="BI27" i="37"/>
  <c r="BG26" i="37"/>
  <c r="BF26" i="37"/>
  <c r="BE26" i="37"/>
  <c r="BC26" i="37"/>
  <c r="AT26" i="37"/>
  <c r="AQ26" i="37"/>
  <c r="AL26" i="37"/>
  <c r="AK26" i="37"/>
  <c r="AJ26" i="37"/>
  <c r="AH26" i="37"/>
  <c r="Y26" i="37"/>
  <c r="V26" i="37"/>
  <c r="BI26" i="37"/>
  <c r="BG25" i="37"/>
  <c r="BF25" i="37"/>
  <c r="BE25" i="37"/>
  <c r="BC25" i="37"/>
  <c r="AT25" i="37"/>
  <c r="AQ25" i="37"/>
  <c r="AL25" i="37"/>
  <c r="AK25" i="37"/>
  <c r="AJ25" i="37"/>
  <c r="AH25" i="37"/>
  <c r="Y25" i="37"/>
  <c r="V25" i="37"/>
  <c r="BI25" i="37"/>
  <c r="BG24" i="37"/>
  <c r="BF24" i="37"/>
  <c r="BE24" i="37"/>
  <c r="BC24" i="37"/>
  <c r="AT24" i="37"/>
  <c r="AQ24" i="37"/>
  <c r="AL24" i="37"/>
  <c r="AK24" i="37"/>
  <c r="AJ24" i="37"/>
  <c r="AH24" i="37"/>
  <c r="Y24" i="37"/>
  <c r="V24" i="37"/>
  <c r="BI24" i="37"/>
  <c r="BG23" i="37"/>
  <c r="BF23" i="37"/>
  <c r="BE23" i="37"/>
  <c r="BC23" i="37"/>
  <c r="AT23" i="37"/>
  <c r="AQ23" i="37"/>
  <c r="AL23" i="37"/>
  <c r="AK23" i="37"/>
  <c r="AJ23" i="37"/>
  <c r="AH23" i="37"/>
  <c r="Y23" i="37"/>
  <c r="V23" i="37"/>
  <c r="BI23" i="37"/>
  <c r="BG22" i="37"/>
  <c r="BF22" i="37"/>
  <c r="BE22" i="37"/>
  <c r="BC22" i="37"/>
  <c r="AT22" i="37"/>
  <c r="AQ22" i="37"/>
  <c r="AL22" i="37"/>
  <c r="AK22" i="37"/>
  <c r="AJ22" i="37"/>
  <c r="AH22" i="37"/>
  <c r="Y22" i="37"/>
  <c r="V22" i="37"/>
  <c r="BI22" i="37"/>
  <c r="BG21" i="37"/>
  <c r="BF21" i="37"/>
  <c r="BE21" i="37"/>
  <c r="BC21" i="37"/>
  <c r="AT21" i="37"/>
  <c r="AQ21" i="37"/>
  <c r="AL21" i="37"/>
  <c r="AK21" i="37"/>
  <c r="AJ21" i="37"/>
  <c r="AH21" i="37"/>
  <c r="Y21" i="37"/>
  <c r="V21" i="37"/>
  <c r="BG20" i="37"/>
  <c r="BF20" i="37"/>
  <c r="BE20" i="37"/>
  <c r="BC20" i="37"/>
  <c r="AT20" i="37"/>
  <c r="AQ20" i="37"/>
  <c r="AL20" i="37"/>
  <c r="AK20" i="37"/>
  <c r="AJ20" i="37"/>
  <c r="AH20" i="37"/>
  <c r="Y20" i="37"/>
  <c r="V20" i="37"/>
  <c r="BI20" i="37"/>
  <c r="AW17" i="37"/>
  <c r="AT17" i="37"/>
  <c r="AQ17" i="37"/>
  <c r="AB17" i="37"/>
  <c r="Y17" i="37"/>
  <c r="V17" i="37"/>
  <c r="AK17" i="37"/>
  <c r="M17" i="37"/>
  <c r="BC17" i="37" s="1"/>
  <c r="J17" i="37"/>
  <c r="AZ17" i="37" s="1"/>
  <c r="AZ13" i="37"/>
  <c r="AU13" i="37"/>
  <c r="AT13" i="37"/>
  <c r="AE13" i="37"/>
  <c r="Z13" i="37"/>
  <c r="Y13" i="37"/>
  <c r="S11" i="37"/>
  <c r="AN11" i="37" s="1"/>
  <c r="N11" i="37"/>
  <c r="BD11" i="37" s="1"/>
  <c r="L10" i="37"/>
  <c r="BB10" i="37" s="1"/>
  <c r="L9" i="37"/>
  <c r="L7" i="37"/>
  <c r="BB7" i="37" s="1"/>
  <c r="L6" i="37"/>
  <c r="BB6" i="37" s="1"/>
  <c r="R5" i="37"/>
  <c r="AM5" i="37" s="1"/>
  <c r="L5" i="37"/>
  <c r="BB5" i="37" s="1"/>
  <c r="BK3" i="37"/>
  <c r="AP3" i="37"/>
  <c r="N3" i="37"/>
  <c r="M3" i="37"/>
  <c r="AH3" i="37" s="1"/>
  <c r="L3" i="37"/>
  <c r="K3" i="37"/>
  <c r="AF3" i="37" s="1"/>
  <c r="J3" i="37"/>
  <c r="I3" i="37"/>
  <c r="AY3" i="37" s="1"/>
  <c r="G3" i="37"/>
  <c r="BG39" i="36"/>
  <c r="BF39" i="36"/>
  <c r="BE39" i="36"/>
  <c r="BC39" i="36"/>
  <c r="AT39" i="36"/>
  <c r="AQ39" i="36"/>
  <c r="AL39" i="36"/>
  <c r="AK39" i="36"/>
  <c r="AJ39" i="36"/>
  <c r="AH39" i="36"/>
  <c r="Y39" i="36"/>
  <c r="V39" i="36"/>
  <c r="BI39" i="36"/>
  <c r="BG38" i="36"/>
  <c r="BF38" i="36"/>
  <c r="BE38" i="36"/>
  <c r="BC38" i="36"/>
  <c r="AT38" i="36"/>
  <c r="AQ38" i="36"/>
  <c r="AL38" i="36"/>
  <c r="AK38" i="36"/>
  <c r="AJ38" i="36"/>
  <c r="AH38" i="36"/>
  <c r="Y38" i="36"/>
  <c r="V38" i="36"/>
  <c r="BI38" i="36"/>
  <c r="BG37" i="36"/>
  <c r="BF37" i="36"/>
  <c r="BE37" i="36"/>
  <c r="BC37" i="36"/>
  <c r="AT37" i="36"/>
  <c r="AQ37" i="36"/>
  <c r="AL37" i="36"/>
  <c r="AK37" i="36"/>
  <c r="AJ37" i="36"/>
  <c r="AH37" i="36"/>
  <c r="Y37" i="36"/>
  <c r="V37" i="36"/>
  <c r="BI37" i="36"/>
  <c r="BG36" i="36"/>
  <c r="BF36" i="36"/>
  <c r="BE36" i="36"/>
  <c r="BC36" i="36"/>
  <c r="AT36" i="36"/>
  <c r="AQ36" i="36"/>
  <c r="AL36" i="36"/>
  <c r="AK36" i="36"/>
  <c r="AJ36" i="36"/>
  <c r="AH36" i="36"/>
  <c r="Y36" i="36"/>
  <c r="V36" i="36"/>
  <c r="BI36" i="36"/>
  <c r="BG35" i="36"/>
  <c r="BF35" i="36"/>
  <c r="BE35" i="36"/>
  <c r="BC35" i="36"/>
  <c r="AT35" i="36"/>
  <c r="AQ35" i="36"/>
  <c r="AL35" i="36"/>
  <c r="AK35" i="36"/>
  <c r="AJ35" i="36"/>
  <c r="AH35" i="36"/>
  <c r="Y35" i="36"/>
  <c r="V35" i="36"/>
  <c r="BI35" i="36"/>
  <c r="BG34" i="36"/>
  <c r="BF34" i="36"/>
  <c r="BE34" i="36"/>
  <c r="BC34" i="36"/>
  <c r="AT34" i="36"/>
  <c r="AQ34" i="36"/>
  <c r="AL34" i="36"/>
  <c r="AK34" i="36"/>
  <c r="AJ34" i="36"/>
  <c r="AH34" i="36"/>
  <c r="Y34" i="36"/>
  <c r="V34" i="36"/>
  <c r="BI34" i="36"/>
  <c r="BG33" i="36"/>
  <c r="BF33" i="36"/>
  <c r="BE33" i="36"/>
  <c r="BC33" i="36"/>
  <c r="AT33" i="36"/>
  <c r="AQ33" i="36"/>
  <c r="AL33" i="36"/>
  <c r="AK33" i="36"/>
  <c r="AJ33" i="36"/>
  <c r="AH33" i="36"/>
  <c r="Y33" i="36"/>
  <c r="V33" i="36"/>
  <c r="BI33" i="36"/>
  <c r="BG32" i="36"/>
  <c r="BF32" i="36"/>
  <c r="BE32" i="36"/>
  <c r="BC32" i="36"/>
  <c r="AT32" i="36"/>
  <c r="AQ32" i="36"/>
  <c r="AL32" i="36"/>
  <c r="AK32" i="36"/>
  <c r="AJ32" i="36"/>
  <c r="AH32" i="36"/>
  <c r="Y32" i="36"/>
  <c r="V32" i="36"/>
  <c r="BI32" i="36"/>
  <c r="BG31" i="36"/>
  <c r="BF31" i="36"/>
  <c r="BE31" i="36"/>
  <c r="BC31" i="36"/>
  <c r="AT31" i="36"/>
  <c r="AQ31" i="36"/>
  <c r="AL31" i="36"/>
  <c r="AK31" i="36"/>
  <c r="AJ31" i="36"/>
  <c r="AH31" i="36"/>
  <c r="Y31" i="36"/>
  <c r="V31" i="36"/>
  <c r="BI31" i="36"/>
  <c r="BG30" i="36"/>
  <c r="BF30" i="36"/>
  <c r="BE30" i="36"/>
  <c r="BC30" i="36"/>
  <c r="AT30" i="36"/>
  <c r="AQ30" i="36"/>
  <c r="AL30" i="36"/>
  <c r="AK30" i="36"/>
  <c r="AJ30" i="36"/>
  <c r="AH30" i="36"/>
  <c r="Y30" i="36"/>
  <c r="V30" i="36"/>
  <c r="BI30" i="36"/>
  <c r="BG29" i="36"/>
  <c r="BF29" i="36"/>
  <c r="BE29" i="36"/>
  <c r="BC29" i="36"/>
  <c r="AT29" i="36"/>
  <c r="AQ29" i="36"/>
  <c r="AN29" i="36"/>
  <c r="AL29" i="36"/>
  <c r="AK29" i="36"/>
  <c r="AJ29" i="36"/>
  <c r="AH29" i="36"/>
  <c r="Y29" i="36"/>
  <c r="V29" i="36"/>
  <c r="BI29" i="36"/>
  <c r="BG28" i="36"/>
  <c r="BF28" i="36"/>
  <c r="BE28" i="36"/>
  <c r="BC28" i="36"/>
  <c r="AT28" i="36"/>
  <c r="AQ28" i="36"/>
  <c r="AL28" i="36"/>
  <c r="AK28" i="36"/>
  <c r="AJ28" i="36"/>
  <c r="AH28" i="36"/>
  <c r="Y28" i="36"/>
  <c r="V28" i="36"/>
  <c r="BI28" i="36"/>
  <c r="BG27" i="36"/>
  <c r="BF27" i="36"/>
  <c r="BE27" i="36"/>
  <c r="BC27" i="36"/>
  <c r="AT27" i="36"/>
  <c r="AQ27" i="36"/>
  <c r="AL27" i="36"/>
  <c r="AK27" i="36"/>
  <c r="AJ27" i="36"/>
  <c r="AH27" i="36"/>
  <c r="Y27" i="36"/>
  <c r="V27" i="36"/>
  <c r="BI27" i="36"/>
  <c r="BG26" i="36"/>
  <c r="BF26" i="36"/>
  <c r="BE26" i="36"/>
  <c r="BC26" i="36"/>
  <c r="AT26" i="36"/>
  <c r="AQ26" i="36"/>
  <c r="AL26" i="36"/>
  <c r="AK26" i="36"/>
  <c r="AJ26" i="36"/>
  <c r="AH26" i="36"/>
  <c r="Y26" i="36"/>
  <c r="V26" i="36"/>
  <c r="BI26" i="36"/>
  <c r="BG25" i="36"/>
  <c r="BF25" i="36"/>
  <c r="BE25" i="36"/>
  <c r="BC25" i="36"/>
  <c r="AT25" i="36"/>
  <c r="AQ25" i="36"/>
  <c r="AL25" i="36"/>
  <c r="AK25" i="36"/>
  <c r="AJ25" i="36"/>
  <c r="AH25" i="36"/>
  <c r="Y25" i="36"/>
  <c r="V25" i="36"/>
  <c r="BI25" i="36"/>
  <c r="BG24" i="36"/>
  <c r="BF24" i="36"/>
  <c r="BE24" i="36"/>
  <c r="BC24" i="36"/>
  <c r="AT24" i="36"/>
  <c r="AQ24" i="36"/>
  <c r="AL24" i="36"/>
  <c r="AK24" i="36"/>
  <c r="AJ24" i="36"/>
  <c r="AH24" i="36"/>
  <c r="Y24" i="36"/>
  <c r="V24" i="36"/>
  <c r="BI24" i="36"/>
  <c r="BG23" i="36"/>
  <c r="BF23" i="36"/>
  <c r="BE23" i="36"/>
  <c r="BC23" i="36"/>
  <c r="AT23" i="36"/>
  <c r="AQ23" i="36"/>
  <c r="AL23" i="36"/>
  <c r="AK23" i="36"/>
  <c r="AJ23" i="36"/>
  <c r="AH23" i="36"/>
  <c r="Y23" i="36"/>
  <c r="V23" i="36"/>
  <c r="BI23" i="36"/>
  <c r="BG22" i="36"/>
  <c r="BF22" i="36"/>
  <c r="BE22" i="36"/>
  <c r="BC22" i="36"/>
  <c r="AT22" i="36"/>
  <c r="AQ22" i="36"/>
  <c r="AL22" i="36"/>
  <c r="AK22" i="36"/>
  <c r="AJ22" i="36"/>
  <c r="AH22" i="36"/>
  <c r="Y22" i="36"/>
  <c r="V22" i="36"/>
  <c r="BI22" i="36"/>
  <c r="BG21" i="36"/>
  <c r="BF21" i="36"/>
  <c r="BE21" i="36"/>
  <c r="BC21" i="36"/>
  <c r="AT21" i="36"/>
  <c r="AQ21" i="36"/>
  <c r="AL21" i="36"/>
  <c r="AK21" i="36"/>
  <c r="AJ21" i="36"/>
  <c r="AH21" i="36"/>
  <c r="Y21" i="36"/>
  <c r="V21" i="36"/>
  <c r="BG20" i="36"/>
  <c r="BF20" i="36"/>
  <c r="BE20" i="36"/>
  <c r="BC20" i="36"/>
  <c r="AT20" i="36"/>
  <c r="AQ20" i="36"/>
  <c r="AL20" i="36"/>
  <c r="AK20" i="36"/>
  <c r="AJ20" i="36"/>
  <c r="AH20" i="36"/>
  <c r="Y20" i="36"/>
  <c r="V20" i="36"/>
  <c r="BI20" i="36"/>
  <c r="AW17" i="36"/>
  <c r="AT17" i="36"/>
  <c r="AQ17" i="36"/>
  <c r="AB17" i="36"/>
  <c r="Y17" i="36"/>
  <c r="V17" i="36"/>
  <c r="AK17" i="36"/>
  <c r="M17" i="36"/>
  <c r="BC17" i="36" s="1"/>
  <c r="J17" i="36"/>
  <c r="AZ17" i="36" s="1"/>
  <c r="AZ13" i="36"/>
  <c r="AU13" i="36"/>
  <c r="AT13" i="36"/>
  <c r="AE13" i="36"/>
  <c r="Z13" i="36"/>
  <c r="Y13" i="36"/>
  <c r="S11" i="36"/>
  <c r="AN11" i="36" s="1"/>
  <c r="N11" i="36"/>
  <c r="BD11" i="36" s="1"/>
  <c r="L10" i="36"/>
  <c r="BB10" i="36" s="1"/>
  <c r="L9" i="36"/>
  <c r="L7" i="36"/>
  <c r="BB7" i="36" s="1"/>
  <c r="L6" i="36"/>
  <c r="BB6" i="36" s="1"/>
  <c r="R5" i="36"/>
  <c r="AM5" i="36" s="1"/>
  <c r="L5" i="36"/>
  <c r="BB5" i="36" s="1"/>
  <c r="BK3" i="36"/>
  <c r="AP3" i="36"/>
  <c r="N3" i="36"/>
  <c r="M3" i="36"/>
  <c r="AH3" i="36" s="1"/>
  <c r="L3" i="36"/>
  <c r="K3" i="36"/>
  <c r="AF3" i="36" s="1"/>
  <c r="J3" i="36"/>
  <c r="I3" i="36"/>
  <c r="AY3" i="36" s="1"/>
  <c r="G3" i="36"/>
  <c r="BG39" i="35"/>
  <c r="BF39" i="35"/>
  <c r="BE39" i="35"/>
  <c r="BC39" i="35"/>
  <c r="AT39" i="35"/>
  <c r="AQ39" i="35"/>
  <c r="AL39" i="35"/>
  <c r="AK39" i="35"/>
  <c r="AJ39" i="35"/>
  <c r="AH39" i="35"/>
  <c r="Y39" i="35"/>
  <c r="V39" i="35"/>
  <c r="BI39" i="35"/>
  <c r="BG38" i="35"/>
  <c r="BF38" i="35"/>
  <c r="BE38" i="35"/>
  <c r="BC38" i="35"/>
  <c r="AT38" i="35"/>
  <c r="AQ38" i="35"/>
  <c r="AL38" i="35"/>
  <c r="AK38" i="35"/>
  <c r="AJ38" i="35"/>
  <c r="AH38" i="35"/>
  <c r="Y38" i="35"/>
  <c r="V38" i="35"/>
  <c r="BI38" i="35"/>
  <c r="BG37" i="35"/>
  <c r="BF37" i="35"/>
  <c r="BE37" i="35"/>
  <c r="BC37" i="35"/>
  <c r="AT37" i="35"/>
  <c r="AQ37" i="35"/>
  <c r="AN37" i="35"/>
  <c r="AL37" i="35"/>
  <c r="AK37" i="35"/>
  <c r="AJ37" i="35"/>
  <c r="AH37" i="35"/>
  <c r="Y37" i="35"/>
  <c r="V37" i="35"/>
  <c r="BI37" i="35"/>
  <c r="BG36" i="35"/>
  <c r="BF36" i="35"/>
  <c r="BE36" i="35"/>
  <c r="BC36" i="35"/>
  <c r="AT36" i="35"/>
  <c r="AQ36" i="35"/>
  <c r="AL36" i="35"/>
  <c r="AK36" i="35"/>
  <c r="AJ36" i="35"/>
  <c r="AH36" i="35"/>
  <c r="Y36" i="35"/>
  <c r="V36" i="35"/>
  <c r="BI36" i="35"/>
  <c r="BG35" i="35"/>
  <c r="BF35" i="35"/>
  <c r="BE35" i="35"/>
  <c r="BC35" i="35"/>
  <c r="AT35" i="35"/>
  <c r="AQ35" i="35"/>
  <c r="AL35" i="35"/>
  <c r="AK35" i="35"/>
  <c r="AJ35" i="35"/>
  <c r="AH35" i="35"/>
  <c r="Y35" i="35"/>
  <c r="V35" i="35"/>
  <c r="BI35" i="35"/>
  <c r="BG34" i="35"/>
  <c r="BF34" i="35"/>
  <c r="BE34" i="35"/>
  <c r="BC34" i="35"/>
  <c r="AT34" i="35"/>
  <c r="AQ34" i="35"/>
  <c r="AL34" i="35"/>
  <c r="AK34" i="35"/>
  <c r="AJ34" i="35"/>
  <c r="AH34" i="35"/>
  <c r="Y34" i="35"/>
  <c r="V34" i="35"/>
  <c r="BI34" i="35"/>
  <c r="BG33" i="35"/>
  <c r="BF33" i="35"/>
  <c r="BE33" i="35"/>
  <c r="BC33" i="35"/>
  <c r="AT33" i="35"/>
  <c r="AQ33" i="35"/>
  <c r="AN33" i="35"/>
  <c r="AL33" i="35"/>
  <c r="AK33" i="35"/>
  <c r="AJ33" i="35"/>
  <c r="AH33" i="35"/>
  <c r="Y33" i="35"/>
  <c r="V33" i="35"/>
  <c r="BI33" i="35"/>
  <c r="BG32" i="35"/>
  <c r="BF32" i="35"/>
  <c r="BE32" i="35"/>
  <c r="BC32" i="35"/>
  <c r="AT32" i="35"/>
  <c r="AQ32" i="35"/>
  <c r="AL32" i="35"/>
  <c r="AK32" i="35"/>
  <c r="AJ32" i="35"/>
  <c r="AH32" i="35"/>
  <c r="Y32" i="35"/>
  <c r="V32" i="35"/>
  <c r="BI32" i="35"/>
  <c r="BG31" i="35"/>
  <c r="BF31" i="35"/>
  <c r="BE31" i="35"/>
  <c r="BC31" i="35"/>
  <c r="AT31" i="35"/>
  <c r="AQ31" i="35"/>
  <c r="AL31" i="35"/>
  <c r="AK31" i="35"/>
  <c r="AJ31" i="35"/>
  <c r="AH31" i="35"/>
  <c r="Y31" i="35"/>
  <c r="V31" i="35"/>
  <c r="BI31" i="35"/>
  <c r="BG30" i="35"/>
  <c r="BF30" i="35"/>
  <c r="BE30" i="35"/>
  <c r="BC30" i="35"/>
  <c r="AT30" i="35"/>
  <c r="AQ30" i="35"/>
  <c r="AL30" i="35"/>
  <c r="AK30" i="35"/>
  <c r="AJ30" i="35"/>
  <c r="AH30" i="35"/>
  <c r="Y30" i="35"/>
  <c r="V30" i="35"/>
  <c r="BI30" i="35"/>
  <c r="BI29" i="35"/>
  <c r="BG29" i="35"/>
  <c r="BF29" i="35"/>
  <c r="BE29" i="35"/>
  <c r="BC29" i="35"/>
  <c r="AT29" i="35"/>
  <c r="AQ29" i="35"/>
  <c r="AL29" i="35"/>
  <c r="AK29" i="35"/>
  <c r="AJ29" i="35"/>
  <c r="AH29" i="35"/>
  <c r="Y29" i="35"/>
  <c r="V29" i="35"/>
  <c r="AN29" i="35"/>
  <c r="BG28" i="35"/>
  <c r="BF28" i="35"/>
  <c r="BE28" i="35"/>
  <c r="BC28" i="35"/>
  <c r="AT28" i="35"/>
  <c r="AQ28" i="35"/>
  <c r="AL28" i="35"/>
  <c r="AK28" i="35"/>
  <c r="AJ28" i="35"/>
  <c r="AH28" i="35"/>
  <c r="Y28" i="35"/>
  <c r="V28" i="35"/>
  <c r="BI28" i="35"/>
  <c r="BG27" i="35"/>
  <c r="BF27" i="35"/>
  <c r="BE27" i="35"/>
  <c r="BC27" i="35"/>
  <c r="AT27" i="35"/>
  <c r="AQ27" i="35"/>
  <c r="AL27" i="35"/>
  <c r="AK27" i="35"/>
  <c r="AJ27" i="35"/>
  <c r="AH27" i="35"/>
  <c r="Y27" i="35"/>
  <c r="V27" i="35"/>
  <c r="BI27" i="35"/>
  <c r="BG26" i="35"/>
  <c r="BF26" i="35"/>
  <c r="BE26" i="35"/>
  <c r="BC26" i="35"/>
  <c r="AT26" i="35"/>
  <c r="AQ26" i="35"/>
  <c r="AL26" i="35"/>
  <c r="AK26" i="35"/>
  <c r="AJ26" i="35"/>
  <c r="AH26" i="35"/>
  <c r="Y26" i="35"/>
  <c r="V26" i="35"/>
  <c r="BI26" i="35"/>
  <c r="BG25" i="35"/>
  <c r="BF25" i="35"/>
  <c r="BE25" i="35"/>
  <c r="BC25" i="35"/>
  <c r="AT25" i="35"/>
  <c r="AQ25" i="35"/>
  <c r="AN25" i="35"/>
  <c r="AL25" i="35"/>
  <c r="AK25" i="35"/>
  <c r="AJ25" i="35"/>
  <c r="AH25" i="35"/>
  <c r="Y25" i="35"/>
  <c r="V25" i="35"/>
  <c r="BI25" i="35"/>
  <c r="BG24" i="35"/>
  <c r="BF24" i="35"/>
  <c r="BE24" i="35"/>
  <c r="BC24" i="35"/>
  <c r="AT24" i="35"/>
  <c r="AQ24" i="35"/>
  <c r="AL24" i="35"/>
  <c r="AK24" i="35"/>
  <c r="AJ24" i="35"/>
  <c r="AH24" i="35"/>
  <c r="Y24" i="35"/>
  <c r="V24" i="35"/>
  <c r="BI24" i="35"/>
  <c r="BG23" i="35"/>
  <c r="BF23" i="35"/>
  <c r="BE23" i="35"/>
  <c r="BC23" i="35"/>
  <c r="AT23" i="35"/>
  <c r="AQ23" i="35"/>
  <c r="AL23" i="35"/>
  <c r="AK23" i="35"/>
  <c r="AJ23" i="35"/>
  <c r="AH23" i="35"/>
  <c r="Y23" i="35"/>
  <c r="V23" i="35"/>
  <c r="BI23" i="35"/>
  <c r="BG22" i="35"/>
  <c r="BF22" i="35"/>
  <c r="BE22" i="35"/>
  <c r="BC22" i="35"/>
  <c r="AT22" i="35"/>
  <c r="AQ22" i="35"/>
  <c r="AL22" i="35"/>
  <c r="AK22" i="35"/>
  <c r="AJ22" i="35"/>
  <c r="AH22" i="35"/>
  <c r="Y22" i="35"/>
  <c r="V22" i="35"/>
  <c r="BI22" i="35"/>
  <c r="BG21" i="35"/>
  <c r="BF21" i="35"/>
  <c r="BE21" i="35"/>
  <c r="BC21" i="35"/>
  <c r="AT21" i="35"/>
  <c r="AQ21" i="35"/>
  <c r="AL21" i="35"/>
  <c r="AK21" i="35"/>
  <c r="AJ21" i="35"/>
  <c r="AH21" i="35"/>
  <c r="Y21" i="35"/>
  <c r="V21" i="35"/>
  <c r="S17" i="35"/>
  <c r="AN17" i="35" s="1"/>
  <c r="BG20" i="35"/>
  <c r="BF20" i="35"/>
  <c r="BE20" i="35"/>
  <c r="BC20" i="35"/>
  <c r="AT20" i="35"/>
  <c r="AQ20" i="35"/>
  <c r="AL20" i="35"/>
  <c r="AK20" i="35"/>
  <c r="AJ20" i="35"/>
  <c r="AH20" i="35"/>
  <c r="Y20" i="35"/>
  <c r="V20" i="35"/>
  <c r="BI20" i="35"/>
  <c r="AW17" i="35"/>
  <c r="AT17" i="35"/>
  <c r="AQ17" i="35"/>
  <c r="AB17" i="35"/>
  <c r="Y17" i="35"/>
  <c r="V17" i="35"/>
  <c r="M17" i="35"/>
  <c r="BC17" i="35" s="1"/>
  <c r="J17" i="35"/>
  <c r="AE17" i="35" s="1"/>
  <c r="AZ13" i="35"/>
  <c r="AU13" i="35"/>
  <c r="AT13" i="35"/>
  <c r="AE13" i="35"/>
  <c r="Z13" i="35"/>
  <c r="Y13" i="35"/>
  <c r="S11" i="35"/>
  <c r="N11" i="35"/>
  <c r="AI11" i="35" s="1"/>
  <c r="L10" i="35"/>
  <c r="BB10" i="35" s="1"/>
  <c r="L9" i="35"/>
  <c r="BB9" i="35" s="1"/>
  <c r="L7" i="35"/>
  <c r="BB7" i="35" s="1"/>
  <c r="L6" i="35"/>
  <c r="BB6" i="35" s="1"/>
  <c r="R5" i="35"/>
  <c r="L5" i="35"/>
  <c r="AG5" i="35" s="1"/>
  <c r="BK3" i="35"/>
  <c r="BC3" i="35"/>
  <c r="AP3" i="35"/>
  <c r="N3" i="35"/>
  <c r="M3" i="35"/>
  <c r="AH3" i="35" s="1"/>
  <c r="L3" i="35"/>
  <c r="K3" i="35"/>
  <c r="BA3" i="35" s="1"/>
  <c r="J3" i="35"/>
  <c r="I3" i="35"/>
  <c r="AY3" i="35" s="1"/>
  <c r="G3" i="35"/>
  <c r="BG39" i="34"/>
  <c r="BF39" i="34"/>
  <c r="BE39" i="34"/>
  <c r="BC39" i="34"/>
  <c r="AT39" i="34"/>
  <c r="AQ39" i="34"/>
  <c r="AL39" i="34"/>
  <c r="AK39" i="34"/>
  <c r="AJ39" i="34"/>
  <c r="AH39" i="34"/>
  <c r="Y39" i="34"/>
  <c r="V39" i="34"/>
  <c r="BI39" i="34"/>
  <c r="BG38" i="34"/>
  <c r="BF38" i="34"/>
  <c r="BE38" i="34"/>
  <c r="BC38" i="34"/>
  <c r="AT38" i="34"/>
  <c r="AQ38" i="34"/>
  <c r="AL38" i="34"/>
  <c r="AK38" i="34"/>
  <c r="AJ38" i="34"/>
  <c r="AH38" i="34"/>
  <c r="Y38" i="34"/>
  <c r="V38" i="34"/>
  <c r="BI38" i="34"/>
  <c r="BG37" i="34"/>
  <c r="BF37" i="34"/>
  <c r="BE37" i="34"/>
  <c r="BC37" i="34"/>
  <c r="AT37" i="34"/>
  <c r="AQ37" i="34"/>
  <c r="AL37" i="34"/>
  <c r="AK37" i="34"/>
  <c r="AJ37" i="34"/>
  <c r="AH37" i="34"/>
  <c r="Y37" i="34"/>
  <c r="V37" i="34"/>
  <c r="BI37" i="34"/>
  <c r="BG36" i="34"/>
  <c r="BF36" i="34"/>
  <c r="BE36" i="34"/>
  <c r="BC36" i="34"/>
  <c r="AT36" i="34"/>
  <c r="AQ36" i="34"/>
  <c r="AL36" i="34"/>
  <c r="AK36" i="34"/>
  <c r="AJ36" i="34"/>
  <c r="AH36" i="34"/>
  <c r="Y36" i="34"/>
  <c r="V36" i="34"/>
  <c r="BI36" i="34"/>
  <c r="BG35" i="34"/>
  <c r="BF35" i="34"/>
  <c r="BE35" i="34"/>
  <c r="BC35" i="34"/>
  <c r="AT35" i="34"/>
  <c r="AQ35" i="34"/>
  <c r="AL35" i="34"/>
  <c r="AK35" i="34"/>
  <c r="AJ35" i="34"/>
  <c r="AH35" i="34"/>
  <c r="Y35" i="34"/>
  <c r="V35" i="34"/>
  <c r="BI35" i="34"/>
  <c r="BG34" i="34"/>
  <c r="BF34" i="34"/>
  <c r="BE34" i="34"/>
  <c r="BC34" i="34"/>
  <c r="AT34" i="34"/>
  <c r="AQ34" i="34"/>
  <c r="AL34" i="34"/>
  <c r="AK34" i="34"/>
  <c r="AJ34" i="34"/>
  <c r="AH34" i="34"/>
  <c r="Y34" i="34"/>
  <c r="V34" i="34"/>
  <c r="BI34" i="34"/>
  <c r="BG33" i="34"/>
  <c r="BF33" i="34"/>
  <c r="BE33" i="34"/>
  <c r="BC33" i="34"/>
  <c r="AT33" i="34"/>
  <c r="AQ33" i="34"/>
  <c r="AL33" i="34"/>
  <c r="AK33" i="34"/>
  <c r="AJ33" i="34"/>
  <c r="AH33" i="34"/>
  <c r="Y33" i="34"/>
  <c r="V33" i="34"/>
  <c r="BI33" i="34"/>
  <c r="BG32" i="34"/>
  <c r="BF32" i="34"/>
  <c r="BE32" i="34"/>
  <c r="BC32" i="34"/>
  <c r="AT32" i="34"/>
  <c r="AQ32" i="34"/>
  <c r="AL32" i="34"/>
  <c r="AK32" i="34"/>
  <c r="AJ32" i="34"/>
  <c r="AH32" i="34"/>
  <c r="Y32" i="34"/>
  <c r="V32" i="34"/>
  <c r="BI32" i="34"/>
  <c r="BG31" i="34"/>
  <c r="BF31" i="34"/>
  <c r="BE31" i="34"/>
  <c r="BC31" i="34"/>
  <c r="AT31" i="34"/>
  <c r="AQ31" i="34"/>
  <c r="AL31" i="34"/>
  <c r="AK31" i="34"/>
  <c r="AJ31" i="34"/>
  <c r="AH31" i="34"/>
  <c r="Y31" i="34"/>
  <c r="V31" i="34"/>
  <c r="BI31" i="34"/>
  <c r="BG30" i="34"/>
  <c r="BF30" i="34"/>
  <c r="BE30" i="34"/>
  <c r="BC30" i="34"/>
  <c r="AT30" i="34"/>
  <c r="AQ30" i="34"/>
  <c r="AL30" i="34"/>
  <c r="AK30" i="34"/>
  <c r="AJ30" i="34"/>
  <c r="AH30" i="34"/>
  <c r="Y30" i="34"/>
  <c r="V30" i="34"/>
  <c r="BI30" i="34"/>
  <c r="BG29" i="34"/>
  <c r="BF29" i="34"/>
  <c r="BE29" i="34"/>
  <c r="BC29" i="34"/>
  <c r="AT29" i="34"/>
  <c r="AQ29" i="34"/>
  <c r="AL29" i="34"/>
  <c r="AK29" i="34"/>
  <c r="AJ29" i="34"/>
  <c r="AH29" i="34"/>
  <c r="Y29" i="34"/>
  <c r="V29" i="34"/>
  <c r="BI29" i="34"/>
  <c r="BG28" i="34"/>
  <c r="BF28" i="34"/>
  <c r="BE28" i="34"/>
  <c r="BC28" i="34"/>
  <c r="AT28" i="34"/>
  <c r="AQ28" i="34"/>
  <c r="AL28" i="34"/>
  <c r="AK28" i="34"/>
  <c r="AJ28" i="34"/>
  <c r="AH28" i="34"/>
  <c r="Y28" i="34"/>
  <c r="V28" i="34"/>
  <c r="BI28" i="34"/>
  <c r="BG27" i="34"/>
  <c r="BF27" i="34"/>
  <c r="BE27" i="34"/>
  <c r="BC27" i="34"/>
  <c r="AT27" i="34"/>
  <c r="AQ27" i="34"/>
  <c r="AL27" i="34"/>
  <c r="AK27" i="34"/>
  <c r="AJ27" i="34"/>
  <c r="AH27" i="34"/>
  <c r="Y27" i="34"/>
  <c r="V27" i="34"/>
  <c r="BI27" i="34"/>
  <c r="BG26" i="34"/>
  <c r="BF26" i="34"/>
  <c r="BE26" i="34"/>
  <c r="BC26" i="34"/>
  <c r="AT26" i="34"/>
  <c r="AQ26" i="34"/>
  <c r="AL26" i="34"/>
  <c r="AK26" i="34"/>
  <c r="AJ26" i="34"/>
  <c r="AH26" i="34"/>
  <c r="Y26" i="34"/>
  <c r="V26" i="34"/>
  <c r="BI26" i="34"/>
  <c r="BG25" i="34"/>
  <c r="BF25" i="34"/>
  <c r="BE25" i="34"/>
  <c r="BC25" i="34"/>
  <c r="AT25" i="34"/>
  <c r="AQ25" i="34"/>
  <c r="AL25" i="34"/>
  <c r="AK25" i="34"/>
  <c r="AJ25" i="34"/>
  <c r="AH25" i="34"/>
  <c r="Y25" i="34"/>
  <c r="V25" i="34"/>
  <c r="BI25" i="34"/>
  <c r="BG24" i="34"/>
  <c r="BF24" i="34"/>
  <c r="BE24" i="34"/>
  <c r="BC24" i="34"/>
  <c r="AT24" i="34"/>
  <c r="AQ24" i="34"/>
  <c r="AL24" i="34"/>
  <c r="AK24" i="34"/>
  <c r="AJ24" i="34"/>
  <c r="AH24" i="34"/>
  <c r="Y24" i="34"/>
  <c r="V24" i="34"/>
  <c r="BI24" i="34"/>
  <c r="BG23" i="34"/>
  <c r="BF23" i="34"/>
  <c r="BE23" i="34"/>
  <c r="BC23" i="34"/>
  <c r="AT23" i="34"/>
  <c r="AQ23" i="34"/>
  <c r="AL23" i="34"/>
  <c r="AK23" i="34"/>
  <c r="AJ23" i="34"/>
  <c r="AH23" i="34"/>
  <c r="Y23" i="34"/>
  <c r="V23" i="34"/>
  <c r="BI23" i="34"/>
  <c r="BG22" i="34"/>
  <c r="BF22" i="34"/>
  <c r="BE22" i="34"/>
  <c r="BC22" i="34"/>
  <c r="AT22" i="34"/>
  <c r="AQ22" i="34"/>
  <c r="AL22" i="34"/>
  <c r="AK22" i="34"/>
  <c r="AJ22" i="34"/>
  <c r="AH22" i="34"/>
  <c r="Y22" i="34"/>
  <c r="V22" i="34"/>
  <c r="BI22" i="34"/>
  <c r="BG21" i="34"/>
  <c r="BF21" i="34"/>
  <c r="BE21" i="34"/>
  <c r="BC21" i="34"/>
  <c r="AT21" i="34"/>
  <c r="AQ21" i="34"/>
  <c r="AL21" i="34"/>
  <c r="AK21" i="34"/>
  <c r="AJ21" i="34"/>
  <c r="AH21" i="34"/>
  <c r="Y21" i="34"/>
  <c r="V21" i="34"/>
  <c r="AN21" i="34"/>
  <c r="BG20" i="34"/>
  <c r="BF20" i="34"/>
  <c r="BE20" i="34"/>
  <c r="BC20" i="34"/>
  <c r="AT20" i="34"/>
  <c r="AQ20" i="34"/>
  <c r="AL20" i="34"/>
  <c r="AK20" i="34"/>
  <c r="AJ20" i="34"/>
  <c r="AH20" i="34"/>
  <c r="Y20" i="34"/>
  <c r="V20" i="34"/>
  <c r="BI20" i="34"/>
  <c r="AW17" i="34"/>
  <c r="AT17" i="34"/>
  <c r="AQ17" i="34"/>
  <c r="AB17" i="34"/>
  <c r="Y17" i="34"/>
  <c r="V17" i="34"/>
  <c r="M17" i="34"/>
  <c r="BC17" i="34" s="1"/>
  <c r="J17" i="34"/>
  <c r="AZ17" i="34" s="1"/>
  <c r="AZ13" i="34"/>
  <c r="AU13" i="34"/>
  <c r="AT13" i="34"/>
  <c r="AE13" i="34"/>
  <c r="Z13" i="34"/>
  <c r="Y13" i="34"/>
  <c r="S11" i="34"/>
  <c r="AN11" i="34" s="1"/>
  <c r="N11" i="34"/>
  <c r="L10" i="34"/>
  <c r="BB10" i="34" s="1"/>
  <c r="L9" i="34"/>
  <c r="BB9" i="34" s="1"/>
  <c r="L7" i="34"/>
  <c r="BB7" i="34" s="1"/>
  <c r="L6" i="34"/>
  <c r="BB6" i="34" s="1"/>
  <c r="R5" i="34"/>
  <c r="AM5" i="34" s="1"/>
  <c r="L5" i="34"/>
  <c r="BB5" i="34" s="1"/>
  <c r="BK3" i="34"/>
  <c r="AP3" i="34"/>
  <c r="N3" i="34"/>
  <c r="M3" i="34"/>
  <c r="AH3" i="34" s="1"/>
  <c r="L3" i="34"/>
  <c r="K3" i="34"/>
  <c r="AF3" i="34" s="1"/>
  <c r="J3" i="34"/>
  <c r="I3" i="34"/>
  <c r="AY3" i="34" s="1"/>
  <c r="G3" i="34"/>
  <c r="BG39" i="33"/>
  <c r="BF39" i="33"/>
  <c r="BE39" i="33"/>
  <c r="BC39" i="33"/>
  <c r="AT39" i="33"/>
  <c r="AQ39" i="33"/>
  <c r="AL39" i="33"/>
  <c r="AK39" i="33"/>
  <c r="AJ39" i="33"/>
  <c r="AH39" i="33"/>
  <c r="Y39" i="33"/>
  <c r="V39" i="33"/>
  <c r="BI39" i="33"/>
  <c r="BG38" i="33"/>
  <c r="BF38" i="33"/>
  <c r="BE38" i="33"/>
  <c r="BC38" i="33"/>
  <c r="AT38" i="33"/>
  <c r="AQ38" i="33"/>
  <c r="AL38" i="33"/>
  <c r="AK38" i="33"/>
  <c r="AJ38" i="33"/>
  <c r="AH38" i="33"/>
  <c r="Y38" i="33"/>
  <c r="V38" i="33"/>
  <c r="BI38" i="33"/>
  <c r="BG37" i="33"/>
  <c r="BF37" i="33"/>
  <c r="BE37" i="33"/>
  <c r="BC37" i="33"/>
  <c r="AT37" i="33"/>
  <c r="AQ37" i="33"/>
  <c r="AL37" i="33"/>
  <c r="AK37" i="33"/>
  <c r="AJ37" i="33"/>
  <c r="AH37" i="33"/>
  <c r="Y37" i="33"/>
  <c r="V37" i="33"/>
  <c r="BI37" i="33"/>
  <c r="BG36" i="33"/>
  <c r="BF36" i="33"/>
  <c r="BE36" i="33"/>
  <c r="BC36" i="33"/>
  <c r="AT36" i="33"/>
  <c r="AQ36" i="33"/>
  <c r="AL36" i="33"/>
  <c r="AK36" i="33"/>
  <c r="AJ36" i="33"/>
  <c r="AH36" i="33"/>
  <c r="Y36" i="33"/>
  <c r="V36" i="33"/>
  <c r="BI36" i="33"/>
  <c r="BG35" i="33"/>
  <c r="BF35" i="33"/>
  <c r="BE35" i="33"/>
  <c r="BC35" i="33"/>
  <c r="AT35" i="33"/>
  <c r="AQ35" i="33"/>
  <c r="AL35" i="33"/>
  <c r="AK35" i="33"/>
  <c r="AJ35" i="33"/>
  <c r="AH35" i="33"/>
  <c r="Y35" i="33"/>
  <c r="V35" i="33"/>
  <c r="BI35" i="33"/>
  <c r="BG34" i="33"/>
  <c r="BF34" i="33"/>
  <c r="BE34" i="33"/>
  <c r="BC34" i="33"/>
  <c r="AT34" i="33"/>
  <c r="AQ34" i="33"/>
  <c r="AL34" i="33"/>
  <c r="AK34" i="33"/>
  <c r="AJ34" i="33"/>
  <c r="AH34" i="33"/>
  <c r="Y34" i="33"/>
  <c r="V34" i="33"/>
  <c r="BI34" i="33"/>
  <c r="BG33" i="33"/>
  <c r="BF33" i="33"/>
  <c r="BE33" i="33"/>
  <c r="BC33" i="33"/>
  <c r="AT33" i="33"/>
  <c r="AQ33" i="33"/>
  <c r="AL33" i="33"/>
  <c r="AK33" i="33"/>
  <c r="AJ33" i="33"/>
  <c r="AH33" i="33"/>
  <c r="Y33" i="33"/>
  <c r="V33" i="33"/>
  <c r="BI33" i="33"/>
  <c r="BG32" i="33"/>
  <c r="BF32" i="33"/>
  <c r="BE32" i="33"/>
  <c r="BC32" i="33"/>
  <c r="AT32" i="33"/>
  <c r="AQ32" i="33"/>
  <c r="AL32" i="33"/>
  <c r="AK32" i="33"/>
  <c r="AJ32" i="33"/>
  <c r="AH32" i="33"/>
  <c r="Y32" i="33"/>
  <c r="V32" i="33"/>
  <c r="BI32" i="33"/>
  <c r="BG31" i="33"/>
  <c r="BF31" i="33"/>
  <c r="BE31" i="33"/>
  <c r="BC31" i="33"/>
  <c r="AT31" i="33"/>
  <c r="AQ31" i="33"/>
  <c r="AL31" i="33"/>
  <c r="AK31" i="33"/>
  <c r="AJ31" i="33"/>
  <c r="AH31" i="33"/>
  <c r="Y31" i="33"/>
  <c r="V31" i="33"/>
  <c r="BI31" i="33"/>
  <c r="BG30" i="33"/>
  <c r="BF30" i="33"/>
  <c r="BE30" i="33"/>
  <c r="BC30" i="33"/>
  <c r="AT30" i="33"/>
  <c r="AQ30" i="33"/>
  <c r="AL30" i="33"/>
  <c r="AK30" i="33"/>
  <c r="AJ30" i="33"/>
  <c r="AH30" i="33"/>
  <c r="Y30" i="33"/>
  <c r="V30" i="33"/>
  <c r="BI30" i="33"/>
  <c r="BG29" i="33"/>
  <c r="BF29" i="33"/>
  <c r="BE29" i="33"/>
  <c r="BC29" i="33"/>
  <c r="AT29" i="33"/>
  <c r="AQ29" i="33"/>
  <c r="AL29" i="33"/>
  <c r="AK29" i="33"/>
  <c r="AJ29" i="33"/>
  <c r="AH29" i="33"/>
  <c r="Y29" i="33"/>
  <c r="V29" i="33"/>
  <c r="BI29" i="33"/>
  <c r="BG28" i="33"/>
  <c r="BF28" i="33"/>
  <c r="BE28" i="33"/>
  <c r="BC28" i="33"/>
  <c r="AT28" i="33"/>
  <c r="AQ28" i="33"/>
  <c r="AL28" i="33"/>
  <c r="AK28" i="33"/>
  <c r="AJ28" i="33"/>
  <c r="AH28" i="33"/>
  <c r="Y28" i="33"/>
  <c r="V28" i="33"/>
  <c r="BI28" i="33"/>
  <c r="BG27" i="33"/>
  <c r="BF27" i="33"/>
  <c r="BE27" i="33"/>
  <c r="BC27" i="33"/>
  <c r="AT27" i="33"/>
  <c r="AQ27" i="33"/>
  <c r="AL27" i="33"/>
  <c r="AK27" i="33"/>
  <c r="AJ27" i="33"/>
  <c r="AH27" i="33"/>
  <c r="Y27" i="33"/>
  <c r="V27" i="33"/>
  <c r="BI27" i="33"/>
  <c r="BG26" i="33"/>
  <c r="BF26" i="33"/>
  <c r="BE26" i="33"/>
  <c r="BC26" i="33"/>
  <c r="AT26" i="33"/>
  <c r="AQ26" i="33"/>
  <c r="AL26" i="33"/>
  <c r="AK26" i="33"/>
  <c r="AJ26" i="33"/>
  <c r="AH26" i="33"/>
  <c r="Y26" i="33"/>
  <c r="V26" i="33"/>
  <c r="BI26" i="33"/>
  <c r="BG25" i="33"/>
  <c r="BF25" i="33"/>
  <c r="BE25" i="33"/>
  <c r="BC25" i="33"/>
  <c r="AT25" i="33"/>
  <c r="AQ25" i="33"/>
  <c r="AL25" i="33"/>
  <c r="AK25" i="33"/>
  <c r="AJ25" i="33"/>
  <c r="AH25" i="33"/>
  <c r="Y25" i="33"/>
  <c r="V25" i="33"/>
  <c r="BI25" i="33"/>
  <c r="BG24" i="33"/>
  <c r="BF24" i="33"/>
  <c r="BE24" i="33"/>
  <c r="BC24" i="33"/>
  <c r="AT24" i="33"/>
  <c r="AQ24" i="33"/>
  <c r="AL24" i="33"/>
  <c r="AK24" i="33"/>
  <c r="AJ24" i="33"/>
  <c r="AH24" i="33"/>
  <c r="Y24" i="33"/>
  <c r="V24" i="33"/>
  <c r="BI24" i="33"/>
  <c r="BG23" i="33"/>
  <c r="BF23" i="33"/>
  <c r="BE23" i="33"/>
  <c r="BC23" i="33"/>
  <c r="AT23" i="33"/>
  <c r="AQ23" i="33"/>
  <c r="AL23" i="33"/>
  <c r="AK23" i="33"/>
  <c r="AJ23" i="33"/>
  <c r="AH23" i="33"/>
  <c r="Y23" i="33"/>
  <c r="V23" i="33"/>
  <c r="BI23" i="33"/>
  <c r="BG22" i="33"/>
  <c r="BF22" i="33"/>
  <c r="BE22" i="33"/>
  <c r="BC22" i="33"/>
  <c r="AT22" i="33"/>
  <c r="AQ22" i="33"/>
  <c r="AL22" i="33"/>
  <c r="AK22" i="33"/>
  <c r="AJ22" i="33"/>
  <c r="AH22" i="33"/>
  <c r="Y22" i="33"/>
  <c r="V22" i="33"/>
  <c r="BI22" i="33"/>
  <c r="BG21" i="33"/>
  <c r="BF21" i="33"/>
  <c r="BE21" i="33"/>
  <c r="BC21" i="33"/>
  <c r="AT21" i="33"/>
  <c r="AQ21" i="33"/>
  <c r="AL21" i="33"/>
  <c r="AK21" i="33"/>
  <c r="AJ21" i="33"/>
  <c r="AH21" i="33"/>
  <c r="Y21" i="33"/>
  <c r="V21" i="33"/>
  <c r="AN21" i="33"/>
  <c r="BG20" i="33"/>
  <c r="BF20" i="33"/>
  <c r="BE20" i="33"/>
  <c r="BC20" i="33"/>
  <c r="AT20" i="33"/>
  <c r="AQ20" i="33"/>
  <c r="AL20" i="33"/>
  <c r="AK20" i="33"/>
  <c r="AJ20" i="33"/>
  <c r="AH20" i="33"/>
  <c r="Y20" i="33"/>
  <c r="V20" i="33"/>
  <c r="BI20" i="33"/>
  <c r="AW17" i="33"/>
  <c r="AT17" i="33"/>
  <c r="AQ17" i="33"/>
  <c r="AB17" i="33"/>
  <c r="Y17" i="33"/>
  <c r="V17" i="33"/>
  <c r="M17" i="33"/>
  <c r="BC17" i="33" s="1"/>
  <c r="J17" i="33"/>
  <c r="AZ17" i="33" s="1"/>
  <c r="AZ13" i="33"/>
  <c r="AU13" i="33"/>
  <c r="AT13" i="33"/>
  <c r="AE13" i="33"/>
  <c r="Z13" i="33"/>
  <c r="Y13" i="33"/>
  <c r="S11" i="33"/>
  <c r="N11" i="33"/>
  <c r="AI11" i="33" s="1"/>
  <c r="L10" i="33"/>
  <c r="BB10" i="33" s="1"/>
  <c r="L9" i="33"/>
  <c r="L7" i="33"/>
  <c r="BB7" i="33" s="1"/>
  <c r="L6" i="33"/>
  <c r="AG6" i="33" s="1"/>
  <c r="R5" i="33"/>
  <c r="BH5" i="33" s="1"/>
  <c r="L5" i="33"/>
  <c r="AG5" i="33" s="1"/>
  <c r="BK3" i="33"/>
  <c r="AP3" i="33"/>
  <c r="N3" i="33"/>
  <c r="M3" i="33"/>
  <c r="AH3" i="33" s="1"/>
  <c r="L3" i="33"/>
  <c r="K3" i="33"/>
  <c r="J3" i="33"/>
  <c r="I3" i="33"/>
  <c r="AD3" i="33" s="1"/>
  <c r="G3" i="33"/>
  <c r="BG39" i="32"/>
  <c r="BF39" i="32"/>
  <c r="BE39" i="32"/>
  <c r="BC39" i="32"/>
  <c r="AT39" i="32"/>
  <c r="AQ39" i="32"/>
  <c r="AL39" i="32"/>
  <c r="AK39" i="32"/>
  <c r="AJ39" i="32"/>
  <c r="AH39" i="32"/>
  <c r="Y39" i="32"/>
  <c r="V39" i="32"/>
  <c r="BG38" i="32"/>
  <c r="BF38" i="32"/>
  <c r="BE38" i="32"/>
  <c r="BC38" i="32"/>
  <c r="AT38" i="32"/>
  <c r="AQ38" i="32"/>
  <c r="AL38" i="32"/>
  <c r="AK38" i="32"/>
  <c r="AJ38" i="32"/>
  <c r="AH38" i="32"/>
  <c r="Y38" i="32"/>
  <c r="V38" i="32"/>
  <c r="BI38" i="32"/>
  <c r="BG37" i="32"/>
  <c r="BF37" i="32"/>
  <c r="BE37" i="32"/>
  <c r="BC37" i="32"/>
  <c r="AT37" i="32"/>
  <c r="AQ37" i="32"/>
  <c r="AL37" i="32"/>
  <c r="AK37" i="32"/>
  <c r="AJ37" i="32"/>
  <c r="AH37" i="32"/>
  <c r="Y37" i="32"/>
  <c r="V37" i="32"/>
  <c r="BI37" i="32"/>
  <c r="BG36" i="32"/>
  <c r="BF36" i="32"/>
  <c r="BE36" i="32"/>
  <c r="BC36" i="32"/>
  <c r="AT36" i="32"/>
  <c r="AQ36" i="32"/>
  <c r="AL36" i="32"/>
  <c r="AK36" i="32"/>
  <c r="AJ36" i="32"/>
  <c r="AH36" i="32"/>
  <c r="Y36" i="32"/>
  <c r="V36" i="32"/>
  <c r="BI36" i="32"/>
  <c r="BG35" i="32"/>
  <c r="BF35" i="32"/>
  <c r="BE35" i="32"/>
  <c r="BC35" i="32"/>
  <c r="AT35" i="32"/>
  <c r="AQ35" i="32"/>
  <c r="AL35" i="32"/>
  <c r="AK35" i="32"/>
  <c r="AJ35" i="32"/>
  <c r="AH35" i="32"/>
  <c r="Y35" i="32"/>
  <c r="V35" i="32"/>
  <c r="BG34" i="32"/>
  <c r="BF34" i="32"/>
  <c r="BE34" i="32"/>
  <c r="BC34" i="32"/>
  <c r="AT34" i="32"/>
  <c r="AQ34" i="32"/>
  <c r="AL34" i="32"/>
  <c r="AK34" i="32"/>
  <c r="AJ34" i="32"/>
  <c r="AH34" i="32"/>
  <c r="Y34" i="32"/>
  <c r="V34" i="32"/>
  <c r="BI34" i="32"/>
  <c r="BG33" i="32"/>
  <c r="BF33" i="32"/>
  <c r="BE33" i="32"/>
  <c r="BC33" i="32"/>
  <c r="AT33" i="32"/>
  <c r="AQ33" i="32"/>
  <c r="AL33" i="32"/>
  <c r="AK33" i="32"/>
  <c r="AJ33" i="32"/>
  <c r="AH33" i="32"/>
  <c r="Y33" i="32"/>
  <c r="V33" i="32"/>
  <c r="BI33" i="32"/>
  <c r="BG32" i="32"/>
  <c r="BF32" i="32"/>
  <c r="BE32" i="32"/>
  <c r="BC32" i="32"/>
  <c r="AT32" i="32"/>
  <c r="AQ32" i="32"/>
  <c r="AL32" i="32"/>
  <c r="AK32" i="32"/>
  <c r="AJ32" i="32"/>
  <c r="AH32" i="32"/>
  <c r="Y32" i="32"/>
  <c r="V32" i="32"/>
  <c r="BI32" i="32"/>
  <c r="BG31" i="32"/>
  <c r="BF31" i="32"/>
  <c r="BE31" i="32"/>
  <c r="BC31" i="32"/>
  <c r="AT31" i="32"/>
  <c r="AQ31" i="32"/>
  <c r="AL31" i="32"/>
  <c r="AK31" i="32"/>
  <c r="AJ31" i="32"/>
  <c r="AH31" i="32"/>
  <c r="Y31" i="32"/>
  <c r="V31" i="32"/>
  <c r="BG30" i="32"/>
  <c r="BF30" i="32"/>
  <c r="BE30" i="32"/>
  <c r="BC30" i="32"/>
  <c r="AT30" i="32"/>
  <c r="AQ30" i="32"/>
  <c r="AL30" i="32"/>
  <c r="AK30" i="32"/>
  <c r="AJ30" i="32"/>
  <c r="AH30" i="32"/>
  <c r="Y30" i="32"/>
  <c r="V30" i="32"/>
  <c r="BI30" i="32"/>
  <c r="BG29" i="32"/>
  <c r="BF29" i="32"/>
  <c r="BE29" i="32"/>
  <c r="BC29" i="32"/>
  <c r="AT29" i="32"/>
  <c r="AQ29" i="32"/>
  <c r="AL29" i="32"/>
  <c r="AK29" i="32"/>
  <c r="AJ29" i="32"/>
  <c r="AH29" i="32"/>
  <c r="Y29" i="32"/>
  <c r="V29" i="32"/>
  <c r="BI29" i="32"/>
  <c r="BG28" i="32"/>
  <c r="BF28" i="32"/>
  <c r="BE28" i="32"/>
  <c r="BC28" i="32"/>
  <c r="AT28" i="32"/>
  <c r="AQ28" i="32"/>
  <c r="AL28" i="32"/>
  <c r="AK28" i="32"/>
  <c r="AJ28" i="32"/>
  <c r="AH28" i="32"/>
  <c r="Y28" i="32"/>
  <c r="V28" i="32"/>
  <c r="BI28" i="32"/>
  <c r="BG27" i="32"/>
  <c r="BF27" i="32"/>
  <c r="BE27" i="32"/>
  <c r="BC27" i="32"/>
  <c r="AT27" i="32"/>
  <c r="AQ27" i="32"/>
  <c r="AL27" i="32"/>
  <c r="AK27" i="32"/>
  <c r="AJ27" i="32"/>
  <c r="AH27" i="32"/>
  <c r="Y27" i="32"/>
  <c r="V27" i="32"/>
  <c r="BG26" i="32"/>
  <c r="BF26" i="32"/>
  <c r="BE26" i="32"/>
  <c r="BC26" i="32"/>
  <c r="AT26" i="32"/>
  <c r="AQ26" i="32"/>
  <c r="AL26" i="32"/>
  <c r="AK26" i="32"/>
  <c r="AJ26" i="32"/>
  <c r="AH26" i="32"/>
  <c r="Y26" i="32"/>
  <c r="V26" i="32"/>
  <c r="BI26" i="32"/>
  <c r="BG25" i="32"/>
  <c r="BF25" i="32"/>
  <c r="BE25" i="32"/>
  <c r="BC25" i="32"/>
  <c r="AT25" i="32"/>
  <c r="AQ25" i="32"/>
  <c r="AL25" i="32"/>
  <c r="AK25" i="32"/>
  <c r="AJ25" i="32"/>
  <c r="AH25" i="32"/>
  <c r="Y25" i="32"/>
  <c r="V25" i="32"/>
  <c r="BI25" i="32"/>
  <c r="BG24" i="32"/>
  <c r="BF24" i="32"/>
  <c r="BE24" i="32"/>
  <c r="BC24" i="32"/>
  <c r="AT24" i="32"/>
  <c r="AQ24" i="32"/>
  <c r="AL24" i="32"/>
  <c r="AK24" i="32"/>
  <c r="AJ24" i="32"/>
  <c r="AH24" i="32"/>
  <c r="Y24" i="32"/>
  <c r="V24" i="32"/>
  <c r="BI24" i="32"/>
  <c r="BG23" i="32"/>
  <c r="BF23" i="32"/>
  <c r="BE23" i="32"/>
  <c r="BC23" i="32"/>
  <c r="AT23" i="32"/>
  <c r="AQ23" i="32"/>
  <c r="AL23" i="32"/>
  <c r="AK23" i="32"/>
  <c r="AJ23" i="32"/>
  <c r="AH23" i="32"/>
  <c r="Y23" i="32"/>
  <c r="V23" i="32"/>
  <c r="BG22" i="32"/>
  <c r="BF22" i="32"/>
  <c r="BE22" i="32"/>
  <c r="BC22" i="32"/>
  <c r="AT22" i="32"/>
  <c r="AQ22" i="32"/>
  <c r="AL22" i="32"/>
  <c r="AK22" i="32"/>
  <c r="AJ22" i="32"/>
  <c r="AH22" i="32"/>
  <c r="Y22" i="32"/>
  <c r="V22" i="32"/>
  <c r="BI22" i="32"/>
  <c r="BG21" i="32"/>
  <c r="BF21" i="32"/>
  <c r="BE21" i="32"/>
  <c r="BC21" i="32"/>
  <c r="AT21" i="32"/>
  <c r="AQ21" i="32"/>
  <c r="AL21" i="32"/>
  <c r="AK21" i="32"/>
  <c r="AJ21" i="32"/>
  <c r="AH21" i="32"/>
  <c r="Y21" i="32"/>
  <c r="V21" i="32"/>
  <c r="BG20" i="32"/>
  <c r="BF20" i="32"/>
  <c r="BE20" i="32"/>
  <c r="BC20" i="32"/>
  <c r="AT20" i="32"/>
  <c r="AQ20" i="32"/>
  <c r="AL20" i="32"/>
  <c r="AK20" i="32"/>
  <c r="AJ20" i="32"/>
  <c r="AH20" i="32"/>
  <c r="Y20" i="32"/>
  <c r="V20" i="32"/>
  <c r="BI20" i="32"/>
  <c r="AW17" i="32"/>
  <c r="AT17" i="32"/>
  <c r="AQ17" i="32"/>
  <c r="AB17" i="32"/>
  <c r="Y17" i="32"/>
  <c r="V17" i="32"/>
  <c r="M17" i="32"/>
  <c r="BC17" i="32" s="1"/>
  <c r="J17" i="32"/>
  <c r="AZ17" i="32" s="1"/>
  <c r="AZ13" i="32"/>
  <c r="AU13" i="32"/>
  <c r="AT13" i="32"/>
  <c r="AE13" i="32"/>
  <c r="Z13" i="32"/>
  <c r="Y13" i="32"/>
  <c r="S11" i="32"/>
  <c r="AN11" i="32" s="1"/>
  <c r="N11" i="32"/>
  <c r="BD11" i="32" s="1"/>
  <c r="L10" i="32"/>
  <c r="BB10" i="32" s="1"/>
  <c r="L9" i="32"/>
  <c r="BB9" i="32" s="1"/>
  <c r="L7" i="32"/>
  <c r="BB7" i="32" s="1"/>
  <c r="L6" i="32"/>
  <c r="R5" i="32"/>
  <c r="AM5" i="32" s="1"/>
  <c r="L5" i="32"/>
  <c r="AG5" i="32" s="1"/>
  <c r="BK3" i="32"/>
  <c r="AP3" i="32"/>
  <c r="N3" i="32"/>
  <c r="M3" i="32"/>
  <c r="AH3" i="32" s="1"/>
  <c r="L3" i="32"/>
  <c r="K3" i="32"/>
  <c r="J3" i="32"/>
  <c r="I3" i="32"/>
  <c r="AD3" i="32" s="1"/>
  <c r="G3" i="32"/>
  <c r="BG39" i="31"/>
  <c r="BF39" i="31"/>
  <c r="BE39" i="31"/>
  <c r="BC39" i="31"/>
  <c r="AT39" i="31"/>
  <c r="AQ39" i="31"/>
  <c r="AL39" i="31"/>
  <c r="AK39" i="31"/>
  <c r="AJ39" i="31"/>
  <c r="AH39" i="31"/>
  <c r="Y39" i="31"/>
  <c r="V39" i="31"/>
  <c r="BG38" i="31"/>
  <c r="BF38" i="31"/>
  <c r="BE38" i="31"/>
  <c r="BC38" i="31"/>
  <c r="AT38" i="31"/>
  <c r="AQ38" i="31"/>
  <c r="AL38" i="31"/>
  <c r="AK38" i="31"/>
  <c r="AJ38" i="31"/>
  <c r="AH38" i="31"/>
  <c r="Y38" i="31"/>
  <c r="V38" i="31"/>
  <c r="BI38" i="31"/>
  <c r="BG37" i="31"/>
  <c r="BF37" i="31"/>
  <c r="BE37" i="31"/>
  <c r="BC37" i="31"/>
  <c r="AT37" i="31"/>
  <c r="AQ37" i="31"/>
  <c r="AL37" i="31"/>
  <c r="AK37" i="31"/>
  <c r="AJ37" i="31"/>
  <c r="AH37" i="31"/>
  <c r="Y37" i="31"/>
  <c r="V37" i="31"/>
  <c r="BI37" i="31"/>
  <c r="BG36" i="31"/>
  <c r="BF36" i="31"/>
  <c r="BE36" i="31"/>
  <c r="BC36" i="31"/>
  <c r="AT36" i="31"/>
  <c r="AQ36" i="31"/>
  <c r="AL36" i="31"/>
  <c r="AK36" i="31"/>
  <c r="AJ36" i="31"/>
  <c r="AH36" i="31"/>
  <c r="Y36" i="31"/>
  <c r="V36" i="31"/>
  <c r="BI36" i="31"/>
  <c r="BG35" i="31"/>
  <c r="BF35" i="31"/>
  <c r="BE35" i="31"/>
  <c r="BC35" i="31"/>
  <c r="AT35" i="31"/>
  <c r="AQ35" i="31"/>
  <c r="AL35" i="31"/>
  <c r="AK35" i="31"/>
  <c r="AJ35" i="31"/>
  <c r="AH35" i="31"/>
  <c r="Y35" i="31"/>
  <c r="V35" i="31"/>
  <c r="BG34" i="31"/>
  <c r="BF34" i="31"/>
  <c r="BE34" i="31"/>
  <c r="BC34" i="31"/>
  <c r="AT34" i="31"/>
  <c r="AQ34" i="31"/>
  <c r="AL34" i="31"/>
  <c r="AK34" i="31"/>
  <c r="AJ34" i="31"/>
  <c r="AH34" i="31"/>
  <c r="Y34" i="31"/>
  <c r="V34" i="31"/>
  <c r="BI34" i="31"/>
  <c r="BG33" i="31"/>
  <c r="BF33" i="31"/>
  <c r="BE33" i="31"/>
  <c r="BC33" i="31"/>
  <c r="AT33" i="31"/>
  <c r="AQ33" i="31"/>
  <c r="AL33" i="31"/>
  <c r="AK33" i="31"/>
  <c r="AJ33" i="31"/>
  <c r="AH33" i="31"/>
  <c r="Y33" i="31"/>
  <c r="V33" i="31"/>
  <c r="BI33" i="31"/>
  <c r="BG32" i="31"/>
  <c r="BF32" i="31"/>
  <c r="BE32" i="31"/>
  <c r="BC32" i="31"/>
  <c r="AT32" i="31"/>
  <c r="AQ32" i="31"/>
  <c r="AL32" i="31"/>
  <c r="AK32" i="31"/>
  <c r="AJ32" i="31"/>
  <c r="AH32" i="31"/>
  <c r="Y32" i="31"/>
  <c r="V32" i="31"/>
  <c r="BI32" i="31"/>
  <c r="BG31" i="31"/>
  <c r="BF31" i="31"/>
  <c r="BE31" i="31"/>
  <c r="BC31" i="31"/>
  <c r="AT31" i="31"/>
  <c r="AQ31" i="31"/>
  <c r="AL31" i="31"/>
  <c r="AK31" i="31"/>
  <c r="AJ31" i="31"/>
  <c r="AH31" i="31"/>
  <c r="Y31" i="31"/>
  <c r="V31" i="31"/>
  <c r="BG30" i="31"/>
  <c r="BF30" i="31"/>
  <c r="BE30" i="31"/>
  <c r="BC30" i="31"/>
  <c r="AT30" i="31"/>
  <c r="AQ30" i="31"/>
  <c r="AL30" i="31"/>
  <c r="AK30" i="31"/>
  <c r="AJ30" i="31"/>
  <c r="AH30" i="31"/>
  <c r="Y30" i="31"/>
  <c r="V30" i="31"/>
  <c r="BI30" i="31"/>
  <c r="BG29" i="31"/>
  <c r="BF29" i="31"/>
  <c r="BE29" i="31"/>
  <c r="BC29" i="31"/>
  <c r="AT29" i="31"/>
  <c r="AQ29" i="31"/>
  <c r="AL29" i="31"/>
  <c r="AK29" i="31"/>
  <c r="AJ29" i="31"/>
  <c r="AH29" i="31"/>
  <c r="Y29" i="31"/>
  <c r="V29" i="31"/>
  <c r="BI29" i="31"/>
  <c r="BG28" i="31"/>
  <c r="BF28" i="31"/>
  <c r="BE28" i="31"/>
  <c r="BC28" i="31"/>
  <c r="AT28" i="31"/>
  <c r="AQ28" i="31"/>
  <c r="AL28" i="31"/>
  <c r="AK28" i="31"/>
  <c r="AJ28" i="31"/>
  <c r="AH28" i="31"/>
  <c r="Y28" i="31"/>
  <c r="V28" i="31"/>
  <c r="BI28" i="31"/>
  <c r="BG27" i="31"/>
  <c r="BF27" i="31"/>
  <c r="BE27" i="31"/>
  <c r="BC27" i="31"/>
  <c r="AT27" i="31"/>
  <c r="AQ27" i="31"/>
  <c r="AL27" i="31"/>
  <c r="AK27" i="31"/>
  <c r="AJ27" i="31"/>
  <c r="AH27" i="31"/>
  <c r="Y27" i="31"/>
  <c r="V27" i="31"/>
  <c r="BG26" i="31"/>
  <c r="BF26" i="31"/>
  <c r="BE26" i="31"/>
  <c r="BC26" i="31"/>
  <c r="AT26" i="31"/>
  <c r="AQ26" i="31"/>
  <c r="AL26" i="31"/>
  <c r="AK26" i="31"/>
  <c r="AJ26" i="31"/>
  <c r="AH26" i="31"/>
  <c r="Y26" i="31"/>
  <c r="V26" i="31"/>
  <c r="BI26" i="31"/>
  <c r="BG25" i="31"/>
  <c r="BF25" i="31"/>
  <c r="BE25" i="31"/>
  <c r="BC25" i="31"/>
  <c r="AT25" i="31"/>
  <c r="AQ25" i="31"/>
  <c r="AL25" i="31"/>
  <c r="AK25" i="31"/>
  <c r="AJ25" i="31"/>
  <c r="AH25" i="31"/>
  <c r="Y25" i="31"/>
  <c r="V25" i="31"/>
  <c r="BI25" i="31"/>
  <c r="BG24" i="31"/>
  <c r="BF24" i="31"/>
  <c r="BE24" i="31"/>
  <c r="BC24" i="31"/>
  <c r="AT24" i="31"/>
  <c r="AQ24" i="31"/>
  <c r="AL24" i="31"/>
  <c r="AK24" i="31"/>
  <c r="AJ24" i="31"/>
  <c r="AH24" i="31"/>
  <c r="Y24" i="31"/>
  <c r="V24" i="31"/>
  <c r="BI24" i="31"/>
  <c r="BG23" i="31"/>
  <c r="BF23" i="31"/>
  <c r="BE23" i="31"/>
  <c r="BC23" i="31"/>
  <c r="AT23" i="31"/>
  <c r="AQ23" i="31"/>
  <c r="AL23" i="31"/>
  <c r="AK23" i="31"/>
  <c r="AJ23" i="31"/>
  <c r="AH23" i="31"/>
  <c r="Y23" i="31"/>
  <c r="V23" i="31"/>
  <c r="BG22" i="31"/>
  <c r="BF22" i="31"/>
  <c r="BE22" i="31"/>
  <c r="BC22" i="31"/>
  <c r="AT22" i="31"/>
  <c r="AQ22" i="31"/>
  <c r="AL22" i="31"/>
  <c r="AK22" i="31"/>
  <c r="AJ22" i="31"/>
  <c r="AH22" i="31"/>
  <c r="Y22" i="31"/>
  <c r="V22" i="31"/>
  <c r="BI22" i="31"/>
  <c r="BG21" i="31"/>
  <c r="BF21" i="31"/>
  <c r="BE21" i="31"/>
  <c r="BC21" i="31"/>
  <c r="AT21" i="31"/>
  <c r="AQ21" i="31"/>
  <c r="AL21" i="31"/>
  <c r="AK21" i="31"/>
  <c r="AJ21" i="31"/>
  <c r="AH21" i="31"/>
  <c r="Y21" i="31"/>
  <c r="V21" i="31"/>
  <c r="BG20" i="31"/>
  <c r="BF20" i="31"/>
  <c r="BE20" i="31"/>
  <c r="BC20" i="31"/>
  <c r="AT20" i="31"/>
  <c r="AQ20" i="31"/>
  <c r="AL20" i="31"/>
  <c r="AK20" i="31"/>
  <c r="AJ20" i="31"/>
  <c r="AH20" i="31"/>
  <c r="Y20" i="31"/>
  <c r="V20" i="31"/>
  <c r="BI20" i="31"/>
  <c r="AW17" i="31"/>
  <c r="AT17" i="31"/>
  <c r="AQ17" i="31"/>
  <c r="AB17" i="31"/>
  <c r="Y17" i="31"/>
  <c r="V17" i="31"/>
  <c r="M17" i="31"/>
  <c r="BC17" i="31" s="1"/>
  <c r="J17" i="31"/>
  <c r="AZ17" i="31" s="1"/>
  <c r="AZ13" i="31"/>
  <c r="AU13" i="31"/>
  <c r="AT13" i="31"/>
  <c r="AE13" i="31"/>
  <c r="Z13" i="31"/>
  <c r="Y13" i="31"/>
  <c r="S11" i="31"/>
  <c r="AN11" i="31" s="1"/>
  <c r="N11" i="31"/>
  <c r="BD11" i="31" s="1"/>
  <c r="L10" i="31"/>
  <c r="BB10" i="31" s="1"/>
  <c r="L9" i="31"/>
  <c r="BB9" i="31" s="1"/>
  <c r="L7" i="31"/>
  <c r="BB7" i="31" s="1"/>
  <c r="L6" i="31"/>
  <c r="R5" i="31"/>
  <c r="AM5" i="31" s="1"/>
  <c r="L5" i="31"/>
  <c r="AG5" i="31" s="1"/>
  <c r="BK3" i="31"/>
  <c r="AP3" i="31"/>
  <c r="N3" i="31"/>
  <c r="M3" i="31"/>
  <c r="AH3" i="31" s="1"/>
  <c r="L3" i="31"/>
  <c r="K3" i="31"/>
  <c r="J3" i="31"/>
  <c r="I3" i="31"/>
  <c r="AY3" i="31" s="1"/>
  <c r="G3" i="31"/>
  <c r="BG39" i="30"/>
  <c r="BF39" i="30"/>
  <c r="BE39" i="30"/>
  <c r="BC39" i="30"/>
  <c r="AT39" i="30"/>
  <c r="AQ39" i="30"/>
  <c r="AL39" i="30"/>
  <c r="AK39" i="30"/>
  <c r="AJ39" i="30"/>
  <c r="AH39" i="30"/>
  <c r="Y39" i="30"/>
  <c r="V39" i="30"/>
  <c r="BG38" i="30"/>
  <c r="BF38" i="30"/>
  <c r="BE38" i="30"/>
  <c r="BC38" i="30"/>
  <c r="AT38" i="30"/>
  <c r="AQ38" i="30"/>
  <c r="AL38" i="30"/>
  <c r="AK38" i="30"/>
  <c r="AJ38" i="30"/>
  <c r="AH38" i="30"/>
  <c r="Y38" i="30"/>
  <c r="V38" i="30"/>
  <c r="BI38" i="30"/>
  <c r="BG37" i="30"/>
  <c r="BF37" i="30"/>
  <c r="BE37" i="30"/>
  <c r="BC37" i="30"/>
  <c r="AT37" i="30"/>
  <c r="AQ37" i="30"/>
  <c r="AL37" i="30"/>
  <c r="AK37" i="30"/>
  <c r="AJ37" i="30"/>
  <c r="AH37" i="30"/>
  <c r="Y37" i="30"/>
  <c r="V37" i="30"/>
  <c r="BI37" i="30"/>
  <c r="BG36" i="30"/>
  <c r="BF36" i="30"/>
  <c r="BE36" i="30"/>
  <c r="BC36" i="30"/>
  <c r="AT36" i="30"/>
  <c r="AQ36" i="30"/>
  <c r="AL36" i="30"/>
  <c r="AK36" i="30"/>
  <c r="AJ36" i="30"/>
  <c r="AH36" i="30"/>
  <c r="Y36" i="30"/>
  <c r="V36" i="30"/>
  <c r="BI36" i="30"/>
  <c r="BG35" i="30"/>
  <c r="BF35" i="30"/>
  <c r="BE35" i="30"/>
  <c r="BC35" i="30"/>
  <c r="AT35" i="30"/>
  <c r="AQ35" i="30"/>
  <c r="AL35" i="30"/>
  <c r="AK35" i="30"/>
  <c r="AJ35" i="30"/>
  <c r="AH35" i="30"/>
  <c r="Y35" i="30"/>
  <c r="V35" i="30"/>
  <c r="BG34" i="30"/>
  <c r="BF34" i="30"/>
  <c r="BE34" i="30"/>
  <c r="BC34" i="30"/>
  <c r="AT34" i="30"/>
  <c r="AQ34" i="30"/>
  <c r="AL34" i="30"/>
  <c r="AK34" i="30"/>
  <c r="AJ34" i="30"/>
  <c r="AH34" i="30"/>
  <c r="Y34" i="30"/>
  <c r="V34" i="30"/>
  <c r="BI34" i="30"/>
  <c r="BG33" i="30"/>
  <c r="BF33" i="30"/>
  <c r="BE33" i="30"/>
  <c r="BC33" i="30"/>
  <c r="AT33" i="30"/>
  <c r="AQ33" i="30"/>
  <c r="AL33" i="30"/>
  <c r="AK33" i="30"/>
  <c r="AJ33" i="30"/>
  <c r="AH33" i="30"/>
  <c r="Y33" i="30"/>
  <c r="V33" i="30"/>
  <c r="BI33" i="30"/>
  <c r="BG32" i="30"/>
  <c r="BF32" i="30"/>
  <c r="BE32" i="30"/>
  <c r="BC32" i="30"/>
  <c r="AT32" i="30"/>
  <c r="AQ32" i="30"/>
  <c r="AL32" i="30"/>
  <c r="AK32" i="30"/>
  <c r="AJ32" i="30"/>
  <c r="AH32" i="30"/>
  <c r="Y32" i="30"/>
  <c r="V32" i="30"/>
  <c r="BI32" i="30"/>
  <c r="BG31" i="30"/>
  <c r="BF31" i="30"/>
  <c r="BE31" i="30"/>
  <c r="BC31" i="30"/>
  <c r="AT31" i="30"/>
  <c r="AQ31" i="30"/>
  <c r="AL31" i="30"/>
  <c r="AK31" i="30"/>
  <c r="AJ31" i="30"/>
  <c r="AH31" i="30"/>
  <c r="Y31" i="30"/>
  <c r="V31" i="30"/>
  <c r="BG30" i="30"/>
  <c r="BF30" i="30"/>
  <c r="BE30" i="30"/>
  <c r="BC30" i="30"/>
  <c r="AT30" i="30"/>
  <c r="AQ30" i="30"/>
  <c r="AL30" i="30"/>
  <c r="AK30" i="30"/>
  <c r="AJ30" i="30"/>
  <c r="AH30" i="30"/>
  <c r="Y30" i="30"/>
  <c r="V30" i="30"/>
  <c r="BI30" i="30"/>
  <c r="BG29" i="30"/>
  <c r="BF29" i="30"/>
  <c r="BE29" i="30"/>
  <c r="BC29" i="30"/>
  <c r="AT29" i="30"/>
  <c r="AQ29" i="30"/>
  <c r="AL29" i="30"/>
  <c r="AK29" i="30"/>
  <c r="AJ29" i="30"/>
  <c r="AH29" i="30"/>
  <c r="Y29" i="30"/>
  <c r="V29" i="30"/>
  <c r="BI29" i="30"/>
  <c r="BG28" i="30"/>
  <c r="BF28" i="30"/>
  <c r="BE28" i="30"/>
  <c r="BC28" i="30"/>
  <c r="AT28" i="30"/>
  <c r="AQ28" i="30"/>
  <c r="AL28" i="30"/>
  <c r="AK28" i="30"/>
  <c r="AJ28" i="30"/>
  <c r="AH28" i="30"/>
  <c r="Y28" i="30"/>
  <c r="V28" i="30"/>
  <c r="BI28" i="30"/>
  <c r="BG27" i="30"/>
  <c r="BF27" i="30"/>
  <c r="BE27" i="30"/>
  <c r="BC27" i="30"/>
  <c r="AT27" i="30"/>
  <c r="AQ27" i="30"/>
  <c r="AL27" i="30"/>
  <c r="AK27" i="30"/>
  <c r="AJ27" i="30"/>
  <c r="AH27" i="30"/>
  <c r="Y27" i="30"/>
  <c r="V27" i="30"/>
  <c r="BG26" i="30"/>
  <c r="BF26" i="30"/>
  <c r="BE26" i="30"/>
  <c r="BC26" i="30"/>
  <c r="AT26" i="30"/>
  <c r="AQ26" i="30"/>
  <c r="AL26" i="30"/>
  <c r="AK26" i="30"/>
  <c r="AJ26" i="30"/>
  <c r="AH26" i="30"/>
  <c r="Y26" i="30"/>
  <c r="V26" i="30"/>
  <c r="BI26" i="30"/>
  <c r="BG25" i="30"/>
  <c r="BF25" i="30"/>
  <c r="BE25" i="30"/>
  <c r="BC25" i="30"/>
  <c r="AT25" i="30"/>
  <c r="AQ25" i="30"/>
  <c r="AL25" i="30"/>
  <c r="AK25" i="30"/>
  <c r="AJ25" i="30"/>
  <c r="AH25" i="30"/>
  <c r="Y25" i="30"/>
  <c r="V25" i="30"/>
  <c r="BI25" i="30"/>
  <c r="BG24" i="30"/>
  <c r="BF24" i="30"/>
  <c r="BE24" i="30"/>
  <c r="BC24" i="30"/>
  <c r="AT24" i="30"/>
  <c r="AQ24" i="30"/>
  <c r="AL24" i="30"/>
  <c r="AK24" i="30"/>
  <c r="AJ24" i="30"/>
  <c r="AH24" i="30"/>
  <c r="Y24" i="30"/>
  <c r="V24" i="30"/>
  <c r="BI24" i="30"/>
  <c r="BG23" i="30"/>
  <c r="BF23" i="30"/>
  <c r="BE23" i="30"/>
  <c r="BC23" i="30"/>
  <c r="AT23" i="30"/>
  <c r="AQ23" i="30"/>
  <c r="AL23" i="30"/>
  <c r="AK23" i="30"/>
  <c r="AJ23" i="30"/>
  <c r="AH23" i="30"/>
  <c r="Y23" i="30"/>
  <c r="V23" i="30"/>
  <c r="BG22" i="30"/>
  <c r="BF22" i="30"/>
  <c r="BE22" i="30"/>
  <c r="BC22" i="30"/>
  <c r="AT22" i="30"/>
  <c r="AQ22" i="30"/>
  <c r="AL22" i="30"/>
  <c r="AK22" i="30"/>
  <c r="AJ22" i="30"/>
  <c r="AH22" i="30"/>
  <c r="Y22" i="30"/>
  <c r="V22" i="30"/>
  <c r="BI22" i="30"/>
  <c r="BG21" i="30"/>
  <c r="BF21" i="30"/>
  <c r="BE21" i="30"/>
  <c r="BC21" i="30"/>
  <c r="AT21" i="30"/>
  <c r="AQ21" i="30"/>
  <c r="AL21" i="30"/>
  <c r="AK21" i="30"/>
  <c r="AJ21" i="30"/>
  <c r="AH21" i="30"/>
  <c r="Y21" i="30"/>
  <c r="V21" i="30"/>
  <c r="BG20" i="30"/>
  <c r="BF20" i="30"/>
  <c r="BE20" i="30"/>
  <c r="BC20" i="30"/>
  <c r="AT20" i="30"/>
  <c r="AQ20" i="30"/>
  <c r="AL20" i="30"/>
  <c r="AK20" i="30"/>
  <c r="AJ20" i="30"/>
  <c r="AH20" i="30"/>
  <c r="Y20" i="30"/>
  <c r="V20" i="30"/>
  <c r="BI20" i="30"/>
  <c r="AW17" i="30"/>
  <c r="AT17" i="30"/>
  <c r="AQ17" i="30"/>
  <c r="AB17" i="30"/>
  <c r="Y17" i="30"/>
  <c r="V17" i="30"/>
  <c r="M17" i="30"/>
  <c r="BC17" i="30" s="1"/>
  <c r="J17" i="30"/>
  <c r="AZ17" i="30" s="1"/>
  <c r="AZ13" i="30"/>
  <c r="AU13" i="30"/>
  <c r="AT13" i="30"/>
  <c r="AE13" i="30"/>
  <c r="Z13" i="30"/>
  <c r="Y13" i="30"/>
  <c r="S11" i="30"/>
  <c r="AN11" i="30" s="1"/>
  <c r="N11" i="30"/>
  <c r="BD11" i="30" s="1"/>
  <c r="L10" i="30"/>
  <c r="BB10" i="30" s="1"/>
  <c r="L9" i="30"/>
  <c r="BB9" i="30" s="1"/>
  <c r="L7" i="30"/>
  <c r="BB7" i="30" s="1"/>
  <c r="L6" i="30"/>
  <c r="R5" i="30"/>
  <c r="AM5" i="30" s="1"/>
  <c r="L5" i="30"/>
  <c r="BB5" i="30" s="1"/>
  <c r="BK3" i="30"/>
  <c r="AP3" i="30"/>
  <c r="N3" i="30"/>
  <c r="M3" i="30"/>
  <c r="AH3" i="30" s="1"/>
  <c r="L3" i="30"/>
  <c r="K3" i="30"/>
  <c r="J3" i="30"/>
  <c r="I3" i="30"/>
  <c r="AY3" i="30" s="1"/>
  <c r="G3" i="30"/>
  <c r="BG39" i="29"/>
  <c r="BF39" i="29"/>
  <c r="BE39" i="29"/>
  <c r="BC39" i="29"/>
  <c r="AT39" i="29"/>
  <c r="AQ39" i="29"/>
  <c r="AL39" i="29"/>
  <c r="AK39" i="29"/>
  <c r="AJ39" i="29"/>
  <c r="AH39" i="29"/>
  <c r="Y39" i="29"/>
  <c r="V39" i="29"/>
  <c r="BI39" i="29"/>
  <c r="BG38" i="29"/>
  <c r="BF38" i="29"/>
  <c r="BE38" i="29"/>
  <c r="BC38" i="29"/>
  <c r="AT38" i="29"/>
  <c r="AQ38" i="29"/>
  <c r="AL38" i="29"/>
  <c r="AK38" i="29"/>
  <c r="AJ38" i="29"/>
  <c r="AH38" i="29"/>
  <c r="Y38" i="29"/>
  <c r="V38" i="29"/>
  <c r="BI38" i="29"/>
  <c r="BG37" i="29"/>
  <c r="BF37" i="29"/>
  <c r="BE37" i="29"/>
  <c r="BC37" i="29"/>
  <c r="AT37" i="29"/>
  <c r="AQ37" i="29"/>
  <c r="AL37" i="29"/>
  <c r="AK37" i="29"/>
  <c r="AJ37" i="29"/>
  <c r="AH37" i="29"/>
  <c r="Y37" i="29"/>
  <c r="V37" i="29"/>
  <c r="AN37" i="29"/>
  <c r="BG36" i="29"/>
  <c r="BF36" i="29"/>
  <c r="BE36" i="29"/>
  <c r="BC36" i="29"/>
  <c r="AT36" i="29"/>
  <c r="AQ36" i="29"/>
  <c r="AL36" i="29"/>
  <c r="AK36" i="29"/>
  <c r="AJ36" i="29"/>
  <c r="AH36" i="29"/>
  <c r="Y36" i="29"/>
  <c r="V36" i="29"/>
  <c r="BI36" i="29"/>
  <c r="BG35" i="29"/>
  <c r="BF35" i="29"/>
  <c r="BE35" i="29"/>
  <c r="BC35" i="29"/>
  <c r="AT35" i="29"/>
  <c r="AQ35" i="29"/>
  <c r="AL35" i="29"/>
  <c r="AK35" i="29"/>
  <c r="AJ35" i="29"/>
  <c r="AH35" i="29"/>
  <c r="Y35" i="29"/>
  <c r="V35" i="29"/>
  <c r="BI35" i="29"/>
  <c r="BG34" i="29"/>
  <c r="BF34" i="29"/>
  <c r="BE34" i="29"/>
  <c r="BC34" i="29"/>
  <c r="AT34" i="29"/>
  <c r="AQ34" i="29"/>
  <c r="AL34" i="29"/>
  <c r="AK34" i="29"/>
  <c r="AJ34" i="29"/>
  <c r="AH34" i="29"/>
  <c r="Y34" i="29"/>
  <c r="V34" i="29"/>
  <c r="BI34" i="29"/>
  <c r="BG33" i="29"/>
  <c r="BF33" i="29"/>
  <c r="BE33" i="29"/>
  <c r="BC33" i="29"/>
  <c r="AT33" i="29"/>
  <c r="AQ33" i="29"/>
  <c r="AL33" i="29"/>
  <c r="AK33" i="29"/>
  <c r="AJ33" i="29"/>
  <c r="AH33" i="29"/>
  <c r="Y33" i="29"/>
  <c r="V33" i="29"/>
  <c r="BI33" i="29"/>
  <c r="BG32" i="29"/>
  <c r="BF32" i="29"/>
  <c r="BE32" i="29"/>
  <c r="BC32" i="29"/>
  <c r="AT32" i="29"/>
  <c r="AQ32" i="29"/>
  <c r="AL32" i="29"/>
  <c r="AK32" i="29"/>
  <c r="AJ32" i="29"/>
  <c r="AH32" i="29"/>
  <c r="Y32" i="29"/>
  <c r="V32" i="29"/>
  <c r="BI32" i="29"/>
  <c r="BI31" i="29"/>
  <c r="BG31" i="29"/>
  <c r="BF31" i="29"/>
  <c r="BE31" i="29"/>
  <c r="BC31" i="29"/>
  <c r="AT31" i="29"/>
  <c r="AQ31" i="29"/>
  <c r="AL31" i="29"/>
  <c r="AK31" i="29"/>
  <c r="AJ31" i="29"/>
  <c r="AH31" i="29"/>
  <c r="Y31" i="29"/>
  <c r="V31" i="29"/>
  <c r="AN31" i="29"/>
  <c r="BG30" i="29"/>
  <c r="BF30" i="29"/>
  <c r="BE30" i="29"/>
  <c r="BC30" i="29"/>
  <c r="AT30" i="29"/>
  <c r="AQ30" i="29"/>
  <c r="AL30" i="29"/>
  <c r="AK30" i="29"/>
  <c r="AJ30" i="29"/>
  <c r="AH30" i="29"/>
  <c r="Y30" i="29"/>
  <c r="V30" i="29"/>
  <c r="BI30" i="29"/>
  <c r="BG29" i="29"/>
  <c r="BF29" i="29"/>
  <c r="BE29" i="29"/>
  <c r="BC29" i="29"/>
  <c r="AT29" i="29"/>
  <c r="AQ29" i="29"/>
  <c r="AL29" i="29"/>
  <c r="AK29" i="29"/>
  <c r="AJ29" i="29"/>
  <c r="AH29" i="29"/>
  <c r="Y29" i="29"/>
  <c r="V29" i="29"/>
  <c r="BI29" i="29"/>
  <c r="BG28" i="29"/>
  <c r="BF28" i="29"/>
  <c r="BE28" i="29"/>
  <c r="BC28" i="29"/>
  <c r="AT28" i="29"/>
  <c r="AQ28" i="29"/>
  <c r="AL28" i="29"/>
  <c r="AK28" i="29"/>
  <c r="AJ28" i="29"/>
  <c r="AH28" i="29"/>
  <c r="Y28" i="29"/>
  <c r="V28" i="29"/>
  <c r="BI28" i="29"/>
  <c r="BG27" i="29"/>
  <c r="BF27" i="29"/>
  <c r="BE27" i="29"/>
  <c r="BC27" i="29"/>
  <c r="AT27" i="29"/>
  <c r="AQ27" i="29"/>
  <c r="AL27" i="29"/>
  <c r="AK27" i="29"/>
  <c r="AJ27" i="29"/>
  <c r="AH27" i="29"/>
  <c r="Y27" i="29"/>
  <c r="V27" i="29"/>
  <c r="BI27" i="29"/>
  <c r="BG26" i="29"/>
  <c r="BF26" i="29"/>
  <c r="BE26" i="29"/>
  <c r="BC26" i="29"/>
  <c r="AT26" i="29"/>
  <c r="AQ26" i="29"/>
  <c r="AL26" i="29"/>
  <c r="AK26" i="29"/>
  <c r="AJ26" i="29"/>
  <c r="AH26" i="29"/>
  <c r="Y26" i="29"/>
  <c r="V26" i="29"/>
  <c r="BI26" i="29"/>
  <c r="BG25" i="29"/>
  <c r="BF25" i="29"/>
  <c r="BE25" i="29"/>
  <c r="BC25" i="29"/>
  <c r="AT25" i="29"/>
  <c r="AQ25" i="29"/>
  <c r="AL25" i="29"/>
  <c r="AK25" i="29"/>
  <c r="AJ25" i="29"/>
  <c r="AH25" i="29"/>
  <c r="Y25" i="29"/>
  <c r="V25" i="29"/>
  <c r="AN25" i="29"/>
  <c r="BG24" i="29"/>
  <c r="BF24" i="29"/>
  <c r="BE24" i="29"/>
  <c r="BC24" i="29"/>
  <c r="AT24" i="29"/>
  <c r="AQ24" i="29"/>
  <c r="AL24" i="29"/>
  <c r="AK24" i="29"/>
  <c r="AJ24" i="29"/>
  <c r="AH24" i="29"/>
  <c r="Y24" i="29"/>
  <c r="V24" i="29"/>
  <c r="BI24" i="29"/>
  <c r="BG23" i="29"/>
  <c r="BF23" i="29"/>
  <c r="BE23" i="29"/>
  <c r="BC23" i="29"/>
  <c r="AT23" i="29"/>
  <c r="AQ23" i="29"/>
  <c r="AL23" i="29"/>
  <c r="AK23" i="29"/>
  <c r="AJ23" i="29"/>
  <c r="AH23" i="29"/>
  <c r="Y23" i="29"/>
  <c r="V23" i="29"/>
  <c r="BI23" i="29"/>
  <c r="BG22" i="29"/>
  <c r="BF22" i="29"/>
  <c r="BE22" i="29"/>
  <c r="BC22" i="29"/>
  <c r="AT22" i="29"/>
  <c r="AQ22" i="29"/>
  <c r="AL22" i="29"/>
  <c r="AK22" i="29"/>
  <c r="AJ22" i="29"/>
  <c r="AH22" i="29"/>
  <c r="Y22" i="29"/>
  <c r="V22" i="29"/>
  <c r="BI22" i="29"/>
  <c r="BG21" i="29"/>
  <c r="BF21" i="29"/>
  <c r="BE21" i="29"/>
  <c r="BC21" i="29"/>
  <c r="AT21" i="29"/>
  <c r="AQ21" i="29"/>
  <c r="AL21" i="29"/>
  <c r="AK21" i="29"/>
  <c r="AJ21" i="29"/>
  <c r="AH21" i="29"/>
  <c r="Y21" i="29"/>
  <c r="V21" i="29"/>
  <c r="BG20" i="29"/>
  <c r="BF20" i="29"/>
  <c r="BE20" i="29"/>
  <c r="BC20" i="29"/>
  <c r="AT20" i="29"/>
  <c r="AQ20" i="29"/>
  <c r="AL20" i="29"/>
  <c r="AK20" i="29"/>
  <c r="AJ20" i="29"/>
  <c r="AH20" i="29"/>
  <c r="Y20" i="29"/>
  <c r="V20" i="29"/>
  <c r="AN20" i="29"/>
  <c r="BF17" i="29"/>
  <c r="AW17" i="29"/>
  <c r="AT17" i="29"/>
  <c r="AQ17" i="29"/>
  <c r="AB17" i="29"/>
  <c r="Y17" i="29"/>
  <c r="V17" i="29"/>
  <c r="AK17" i="29"/>
  <c r="J17" i="29"/>
  <c r="AZ13" i="29"/>
  <c r="AU13" i="29"/>
  <c r="AT13" i="29"/>
  <c r="AE13" i="29"/>
  <c r="Z13" i="29"/>
  <c r="Y13" i="29"/>
  <c r="S11" i="29"/>
  <c r="AN11" i="29" s="1"/>
  <c r="N11" i="29"/>
  <c r="BD11" i="29" s="1"/>
  <c r="L10" i="29"/>
  <c r="AG10" i="29" s="1"/>
  <c r="L9" i="29"/>
  <c r="BB9" i="29" s="1"/>
  <c r="L7" i="29"/>
  <c r="BB7" i="29" s="1"/>
  <c r="L6" i="29"/>
  <c r="BB6" i="29" s="1"/>
  <c r="R5" i="29"/>
  <c r="AM5" i="29" s="1"/>
  <c r="L5" i="29"/>
  <c r="AG5" i="29" s="1"/>
  <c r="BK3" i="29"/>
  <c r="AP3" i="29"/>
  <c r="N3" i="29"/>
  <c r="M3" i="29"/>
  <c r="AH3" i="29" s="1"/>
  <c r="L3" i="29"/>
  <c r="K3" i="29"/>
  <c r="BA3" i="29" s="1"/>
  <c r="J3" i="29"/>
  <c r="I3" i="29"/>
  <c r="AY3" i="29" s="1"/>
  <c r="G3" i="29"/>
  <c r="BG39" i="28"/>
  <c r="BF39" i="28"/>
  <c r="BE39" i="28"/>
  <c r="BC39" i="28"/>
  <c r="AT39" i="28"/>
  <c r="AQ39" i="28"/>
  <c r="AN39" i="28"/>
  <c r="AL39" i="28"/>
  <c r="AK39" i="28"/>
  <c r="AJ39" i="28"/>
  <c r="AH39" i="28"/>
  <c r="Y39" i="28"/>
  <c r="V39" i="28"/>
  <c r="BI39" i="28"/>
  <c r="BG38" i="28"/>
  <c r="BF38" i="28"/>
  <c r="BE38" i="28"/>
  <c r="BC38" i="28"/>
  <c r="AT38" i="28"/>
  <c r="AQ38" i="28"/>
  <c r="AL38" i="28"/>
  <c r="AK38" i="28"/>
  <c r="AJ38" i="28"/>
  <c r="AH38" i="28"/>
  <c r="Y38" i="28"/>
  <c r="V38" i="28"/>
  <c r="BI38" i="28"/>
  <c r="BG37" i="28"/>
  <c r="BF37" i="28"/>
  <c r="BE37" i="28"/>
  <c r="BC37" i="28"/>
  <c r="AT37" i="28"/>
  <c r="AQ37" i="28"/>
  <c r="AL37" i="28"/>
  <c r="AK37" i="28"/>
  <c r="AJ37" i="28"/>
  <c r="AH37" i="28"/>
  <c r="Y37" i="28"/>
  <c r="V37" i="28"/>
  <c r="BI37" i="28"/>
  <c r="BG36" i="28"/>
  <c r="BF36" i="28"/>
  <c r="BE36" i="28"/>
  <c r="BC36" i="28"/>
  <c r="AT36" i="28"/>
  <c r="AQ36" i="28"/>
  <c r="AL36" i="28"/>
  <c r="AK36" i="28"/>
  <c r="AJ36" i="28"/>
  <c r="AH36" i="28"/>
  <c r="Y36" i="28"/>
  <c r="V36" i="28"/>
  <c r="BI36" i="28"/>
  <c r="BG35" i="28"/>
  <c r="BF35" i="28"/>
  <c r="BE35" i="28"/>
  <c r="BC35" i="28"/>
  <c r="AT35" i="28"/>
  <c r="AQ35" i="28"/>
  <c r="AL35" i="28"/>
  <c r="AK35" i="28"/>
  <c r="AJ35" i="28"/>
  <c r="AH35" i="28"/>
  <c r="Y35" i="28"/>
  <c r="V35" i="28"/>
  <c r="BI35" i="28"/>
  <c r="BG34" i="28"/>
  <c r="BF34" i="28"/>
  <c r="BE34" i="28"/>
  <c r="BC34" i="28"/>
  <c r="AT34" i="28"/>
  <c r="AQ34" i="28"/>
  <c r="AL34" i="28"/>
  <c r="AK34" i="28"/>
  <c r="AJ34" i="28"/>
  <c r="AH34" i="28"/>
  <c r="Y34" i="28"/>
  <c r="V34" i="28"/>
  <c r="BI34" i="28"/>
  <c r="BG33" i="28"/>
  <c r="BF33" i="28"/>
  <c r="BE33" i="28"/>
  <c r="BC33" i="28"/>
  <c r="AT33" i="28"/>
  <c r="AQ33" i="28"/>
  <c r="AL33" i="28"/>
  <c r="AK33" i="28"/>
  <c r="AJ33" i="28"/>
  <c r="AH33" i="28"/>
  <c r="Y33" i="28"/>
  <c r="V33" i="28"/>
  <c r="BI33" i="28"/>
  <c r="BG32" i="28"/>
  <c r="BF32" i="28"/>
  <c r="BE32" i="28"/>
  <c r="BC32" i="28"/>
  <c r="AT32" i="28"/>
  <c r="AQ32" i="28"/>
  <c r="AL32" i="28"/>
  <c r="AK32" i="28"/>
  <c r="AJ32" i="28"/>
  <c r="AH32" i="28"/>
  <c r="Y32" i="28"/>
  <c r="V32" i="28"/>
  <c r="BI32" i="28"/>
  <c r="BG31" i="28"/>
  <c r="BF31" i="28"/>
  <c r="BE31" i="28"/>
  <c r="BC31" i="28"/>
  <c r="AT31" i="28"/>
  <c r="AQ31" i="28"/>
  <c r="AL31" i="28"/>
  <c r="AK31" i="28"/>
  <c r="AJ31" i="28"/>
  <c r="AH31" i="28"/>
  <c r="Y31" i="28"/>
  <c r="V31" i="28"/>
  <c r="BI31" i="28"/>
  <c r="BG30" i="28"/>
  <c r="BF30" i="28"/>
  <c r="BE30" i="28"/>
  <c r="BC30" i="28"/>
  <c r="AT30" i="28"/>
  <c r="AQ30" i="28"/>
  <c r="AL30" i="28"/>
  <c r="AK30" i="28"/>
  <c r="AJ30" i="28"/>
  <c r="AH30" i="28"/>
  <c r="Y30" i="28"/>
  <c r="V30" i="28"/>
  <c r="BI30" i="28"/>
  <c r="BG29" i="28"/>
  <c r="BF29" i="28"/>
  <c r="BE29" i="28"/>
  <c r="BC29" i="28"/>
  <c r="AT29" i="28"/>
  <c r="AQ29" i="28"/>
  <c r="AL29" i="28"/>
  <c r="AK29" i="28"/>
  <c r="AJ29" i="28"/>
  <c r="AH29" i="28"/>
  <c r="Y29" i="28"/>
  <c r="V29" i="28"/>
  <c r="BI29" i="28"/>
  <c r="BG28" i="28"/>
  <c r="BF28" i="28"/>
  <c r="BE28" i="28"/>
  <c r="BC28" i="28"/>
  <c r="AT28" i="28"/>
  <c r="AQ28" i="28"/>
  <c r="AL28" i="28"/>
  <c r="AK28" i="28"/>
  <c r="AJ28" i="28"/>
  <c r="AH28" i="28"/>
  <c r="Y28" i="28"/>
  <c r="V28" i="28"/>
  <c r="BI28" i="28"/>
  <c r="BG27" i="28"/>
  <c r="BF27" i="28"/>
  <c r="BE27" i="28"/>
  <c r="BC27" i="28"/>
  <c r="AT27" i="28"/>
  <c r="AQ27" i="28"/>
  <c r="AL27" i="28"/>
  <c r="AK27" i="28"/>
  <c r="AJ27" i="28"/>
  <c r="AH27" i="28"/>
  <c r="Y27" i="28"/>
  <c r="V27" i="28"/>
  <c r="BI27" i="28"/>
  <c r="BG26" i="28"/>
  <c r="BF26" i="28"/>
  <c r="BE26" i="28"/>
  <c r="BC26" i="28"/>
  <c r="AT26" i="28"/>
  <c r="AQ26" i="28"/>
  <c r="AL26" i="28"/>
  <c r="AK26" i="28"/>
  <c r="AJ26" i="28"/>
  <c r="AH26" i="28"/>
  <c r="Y26" i="28"/>
  <c r="V26" i="28"/>
  <c r="BI26" i="28"/>
  <c r="BG25" i="28"/>
  <c r="BF25" i="28"/>
  <c r="BE25" i="28"/>
  <c r="BC25" i="28"/>
  <c r="AT25" i="28"/>
  <c r="AQ25" i="28"/>
  <c r="AL25" i="28"/>
  <c r="AK25" i="28"/>
  <c r="AJ25" i="28"/>
  <c r="AH25" i="28"/>
  <c r="Y25" i="28"/>
  <c r="V25" i="28"/>
  <c r="BI25" i="28"/>
  <c r="BG24" i="28"/>
  <c r="BF24" i="28"/>
  <c r="BE24" i="28"/>
  <c r="BC24" i="28"/>
  <c r="AT24" i="28"/>
  <c r="AQ24" i="28"/>
  <c r="AL24" i="28"/>
  <c r="AK24" i="28"/>
  <c r="AJ24" i="28"/>
  <c r="AH24" i="28"/>
  <c r="Y24" i="28"/>
  <c r="V24" i="28"/>
  <c r="BI24" i="28"/>
  <c r="BG23" i="28"/>
  <c r="BF23" i="28"/>
  <c r="BE23" i="28"/>
  <c r="BC23" i="28"/>
  <c r="AT23" i="28"/>
  <c r="AQ23" i="28"/>
  <c r="AL23" i="28"/>
  <c r="AK23" i="28"/>
  <c r="AJ23" i="28"/>
  <c r="AH23" i="28"/>
  <c r="Y23" i="28"/>
  <c r="V23" i="28"/>
  <c r="BI23" i="28"/>
  <c r="BG22" i="28"/>
  <c r="BF22" i="28"/>
  <c r="BE22" i="28"/>
  <c r="BC22" i="28"/>
  <c r="AT22" i="28"/>
  <c r="AQ22" i="28"/>
  <c r="AL22" i="28"/>
  <c r="AK22" i="28"/>
  <c r="AJ22" i="28"/>
  <c r="AH22" i="28"/>
  <c r="Y22" i="28"/>
  <c r="V22" i="28"/>
  <c r="BI22" i="28"/>
  <c r="BG21" i="28"/>
  <c r="BF21" i="28"/>
  <c r="BE21" i="28"/>
  <c r="BC21" i="28"/>
  <c r="AT21" i="28"/>
  <c r="AQ21" i="28"/>
  <c r="AL21" i="28"/>
  <c r="AK21" i="28"/>
  <c r="AJ21" i="28"/>
  <c r="AH21" i="28"/>
  <c r="Y21" i="28"/>
  <c r="V21" i="28"/>
  <c r="AN21" i="28"/>
  <c r="BG20" i="28"/>
  <c r="BF20" i="28"/>
  <c r="BE20" i="28"/>
  <c r="BC20" i="28"/>
  <c r="AT20" i="28"/>
  <c r="AQ20" i="28"/>
  <c r="AL20" i="28"/>
  <c r="AK20" i="28"/>
  <c r="AJ20" i="28"/>
  <c r="AH20" i="28"/>
  <c r="Y20" i="28"/>
  <c r="V20" i="28"/>
  <c r="BI20" i="28"/>
  <c r="BF17" i="28"/>
  <c r="AW17" i="28"/>
  <c r="AT17" i="28"/>
  <c r="AQ17" i="28"/>
  <c r="AB17" i="28"/>
  <c r="Y17" i="28"/>
  <c r="V17" i="28"/>
  <c r="AK17" i="28"/>
  <c r="J17" i="28"/>
  <c r="AZ17" i="28" s="1"/>
  <c r="AZ13" i="28"/>
  <c r="AU13" i="28"/>
  <c r="AT13" i="28"/>
  <c r="AE13" i="28"/>
  <c r="Z13" i="28"/>
  <c r="Y13" i="28"/>
  <c r="S11" i="28"/>
  <c r="BI11" i="28" s="1"/>
  <c r="N11" i="28"/>
  <c r="AI11" i="28" s="1"/>
  <c r="L10" i="28"/>
  <c r="L9" i="28"/>
  <c r="BB9" i="28" s="1"/>
  <c r="L7" i="28"/>
  <c r="BB7" i="28" s="1"/>
  <c r="L6" i="28"/>
  <c r="BB6" i="28" s="1"/>
  <c r="R5" i="28"/>
  <c r="L5" i="28"/>
  <c r="AG5" i="28" s="1"/>
  <c r="BK3" i="28"/>
  <c r="AP3" i="28"/>
  <c r="N3" i="28"/>
  <c r="M3" i="28"/>
  <c r="AH3" i="28" s="1"/>
  <c r="L3" i="28"/>
  <c r="K3" i="28"/>
  <c r="AF3" i="28" s="1"/>
  <c r="J3" i="28"/>
  <c r="I3" i="28"/>
  <c r="AY3" i="28" s="1"/>
  <c r="G3" i="28"/>
  <c r="BG39" i="27"/>
  <c r="BF39" i="27"/>
  <c r="BE39" i="27"/>
  <c r="BC39" i="27"/>
  <c r="AT39" i="27"/>
  <c r="AQ39" i="27"/>
  <c r="AL39" i="27"/>
  <c r="AK39" i="27"/>
  <c r="AJ39" i="27"/>
  <c r="AH39" i="27"/>
  <c r="Y39" i="27"/>
  <c r="V39" i="27"/>
  <c r="BI39" i="27"/>
  <c r="BG38" i="27"/>
  <c r="BF38" i="27"/>
  <c r="BE38" i="27"/>
  <c r="BC38" i="27"/>
  <c r="AT38" i="27"/>
  <c r="AQ38" i="27"/>
  <c r="AL38" i="27"/>
  <c r="AK38" i="27"/>
  <c r="AJ38" i="27"/>
  <c r="AH38" i="27"/>
  <c r="Y38" i="27"/>
  <c r="V38" i="27"/>
  <c r="BI38" i="27"/>
  <c r="BG37" i="27"/>
  <c r="BF37" i="27"/>
  <c r="BE37" i="27"/>
  <c r="BC37" i="27"/>
  <c r="AT37" i="27"/>
  <c r="AQ37" i="27"/>
  <c r="AL37" i="27"/>
  <c r="AK37" i="27"/>
  <c r="AJ37" i="27"/>
  <c r="AH37" i="27"/>
  <c r="Y37" i="27"/>
  <c r="V37" i="27"/>
  <c r="BG36" i="27"/>
  <c r="BF36" i="27"/>
  <c r="BE36" i="27"/>
  <c r="BC36" i="27"/>
  <c r="AT36" i="27"/>
  <c r="AQ36" i="27"/>
  <c r="AL36" i="27"/>
  <c r="AK36" i="27"/>
  <c r="AJ36" i="27"/>
  <c r="AH36" i="27"/>
  <c r="Y36" i="27"/>
  <c r="V36" i="27"/>
  <c r="BI36" i="27"/>
  <c r="BG35" i="27"/>
  <c r="BF35" i="27"/>
  <c r="BE35" i="27"/>
  <c r="BC35" i="27"/>
  <c r="AT35" i="27"/>
  <c r="AQ35" i="27"/>
  <c r="AL35" i="27"/>
  <c r="AK35" i="27"/>
  <c r="AJ35" i="27"/>
  <c r="AH35" i="27"/>
  <c r="Y35" i="27"/>
  <c r="V35" i="27"/>
  <c r="BI35" i="27"/>
  <c r="BG34" i="27"/>
  <c r="BF34" i="27"/>
  <c r="BE34" i="27"/>
  <c r="BC34" i="27"/>
  <c r="AT34" i="27"/>
  <c r="AQ34" i="27"/>
  <c r="AL34" i="27"/>
  <c r="AK34" i="27"/>
  <c r="AJ34" i="27"/>
  <c r="AH34" i="27"/>
  <c r="Y34" i="27"/>
  <c r="V34" i="27"/>
  <c r="BI34" i="27"/>
  <c r="BG33" i="27"/>
  <c r="BF33" i="27"/>
  <c r="BE33" i="27"/>
  <c r="BC33" i="27"/>
  <c r="AT33" i="27"/>
  <c r="AQ33" i="27"/>
  <c r="AL33" i="27"/>
  <c r="AK33" i="27"/>
  <c r="AJ33" i="27"/>
  <c r="AH33" i="27"/>
  <c r="Y33" i="27"/>
  <c r="V33" i="27"/>
  <c r="BG32" i="27"/>
  <c r="BF32" i="27"/>
  <c r="BE32" i="27"/>
  <c r="BC32" i="27"/>
  <c r="AT32" i="27"/>
  <c r="AQ32" i="27"/>
  <c r="AL32" i="27"/>
  <c r="AK32" i="27"/>
  <c r="AJ32" i="27"/>
  <c r="AH32" i="27"/>
  <c r="Y32" i="27"/>
  <c r="V32" i="27"/>
  <c r="BI32" i="27"/>
  <c r="BG31" i="27"/>
  <c r="BF31" i="27"/>
  <c r="BE31" i="27"/>
  <c r="BC31" i="27"/>
  <c r="AT31" i="27"/>
  <c r="AQ31" i="27"/>
  <c r="AL31" i="27"/>
  <c r="AK31" i="27"/>
  <c r="AJ31" i="27"/>
  <c r="AH31" i="27"/>
  <c r="Y31" i="27"/>
  <c r="V31" i="27"/>
  <c r="BI31" i="27"/>
  <c r="BG30" i="27"/>
  <c r="BF30" i="27"/>
  <c r="BE30" i="27"/>
  <c r="BC30" i="27"/>
  <c r="AT30" i="27"/>
  <c r="AQ30" i="27"/>
  <c r="AL30" i="27"/>
  <c r="AK30" i="27"/>
  <c r="AJ30" i="27"/>
  <c r="AH30" i="27"/>
  <c r="Y30" i="27"/>
  <c r="V30" i="27"/>
  <c r="BI30" i="27"/>
  <c r="BG29" i="27"/>
  <c r="BF29" i="27"/>
  <c r="BE29" i="27"/>
  <c r="BC29" i="27"/>
  <c r="AT29" i="27"/>
  <c r="AQ29" i="27"/>
  <c r="AL29" i="27"/>
  <c r="AK29" i="27"/>
  <c r="AJ29" i="27"/>
  <c r="AH29" i="27"/>
  <c r="Y29" i="27"/>
  <c r="V29" i="27"/>
  <c r="BG28" i="27"/>
  <c r="BF28" i="27"/>
  <c r="BE28" i="27"/>
  <c r="BC28" i="27"/>
  <c r="AT28" i="27"/>
  <c r="AQ28" i="27"/>
  <c r="AL28" i="27"/>
  <c r="AK28" i="27"/>
  <c r="AJ28" i="27"/>
  <c r="AH28" i="27"/>
  <c r="Y28" i="27"/>
  <c r="V28" i="27"/>
  <c r="BI28" i="27"/>
  <c r="BG27" i="27"/>
  <c r="BF27" i="27"/>
  <c r="BE27" i="27"/>
  <c r="BC27" i="27"/>
  <c r="AT27" i="27"/>
  <c r="AQ27" i="27"/>
  <c r="AL27" i="27"/>
  <c r="AK27" i="27"/>
  <c r="AJ27" i="27"/>
  <c r="AH27" i="27"/>
  <c r="Y27" i="27"/>
  <c r="V27" i="27"/>
  <c r="BI27" i="27"/>
  <c r="BG26" i="27"/>
  <c r="BF26" i="27"/>
  <c r="BE26" i="27"/>
  <c r="BC26" i="27"/>
  <c r="AT26" i="27"/>
  <c r="AQ26" i="27"/>
  <c r="AL26" i="27"/>
  <c r="AK26" i="27"/>
  <c r="AJ26" i="27"/>
  <c r="AH26" i="27"/>
  <c r="Y26" i="27"/>
  <c r="V26" i="27"/>
  <c r="BI26" i="27"/>
  <c r="BG25" i="27"/>
  <c r="BF25" i="27"/>
  <c r="BE25" i="27"/>
  <c r="BC25" i="27"/>
  <c r="AT25" i="27"/>
  <c r="AQ25" i="27"/>
  <c r="AL25" i="27"/>
  <c r="AK25" i="27"/>
  <c r="AJ25" i="27"/>
  <c r="AH25" i="27"/>
  <c r="Y25" i="27"/>
  <c r="V25" i="27"/>
  <c r="BG24" i="27"/>
  <c r="BF24" i="27"/>
  <c r="BE24" i="27"/>
  <c r="BC24" i="27"/>
  <c r="AT24" i="27"/>
  <c r="AQ24" i="27"/>
  <c r="AL24" i="27"/>
  <c r="AK24" i="27"/>
  <c r="AJ24" i="27"/>
  <c r="AH24" i="27"/>
  <c r="Y24" i="27"/>
  <c r="V24" i="27"/>
  <c r="BI24" i="27"/>
  <c r="BG23" i="27"/>
  <c r="BF23" i="27"/>
  <c r="BE23" i="27"/>
  <c r="BC23" i="27"/>
  <c r="AT23" i="27"/>
  <c r="AQ23" i="27"/>
  <c r="AL23" i="27"/>
  <c r="AK23" i="27"/>
  <c r="AJ23" i="27"/>
  <c r="AH23" i="27"/>
  <c r="Y23" i="27"/>
  <c r="V23" i="27"/>
  <c r="BG22" i="27"/>
  <c r="BF22" i="27"/>
  <c r="BE22" i="27"/>
  <c r="BC22" i="27"/>
  <c r="AT22" i="27"/>
  <c r="AQ22" i="27"/>
  <c r="AL22" i="27"/>
  <c r="AK22" i="27"/>
  <c r="AJ22" i="27"/>
  <c r="AH22" i="27"/>
  <c r="Y22" i="27"/>
  <c r="V22" i="27"/>
  <c r="BI22" i="27"/>
  <c r="BG21" i="27"/>
  <c r="BF21" i="27"/>
  <c r="BE21" i="27"/>
  <c r="BC21" i="27"/>
  <c r="AT21" i="27"/>
  <c r="AQ21" i="27"/>
  <c r="AL21" i="27"/>
  <c r="AK21" i="27"/>
  <c r="AJ21" i="27"/>
  <c r="AH21" i="27"/>
  <c r="Y21" i="27"/>
  <c r="V21" i="27"/>
  <c r="BG20" i="27"/>
  <c r="BF20" i="27"/>
  <c r="BE20" i="27"/>
  <c r="BC20" i="27"/>
  <c r="AT20" i="27"/>
  <c r="AQ20" i="27"/>
  <c r="AL20" i="27"/>
  <c r="AK20" i="27"/>
  <c r="AJ20" i="27"/>
  <c r="AH20" i="27"/>
  <c r="Y20" i="27"/>
  <c r="V20" i="27"/>
  <c r="BI20" i="27"/>
  <c r="AW17" i="27"/>
  <c r="AT17" i="27"/>
  <c r="AQ17" i="27"/>
  <c r="AB17" i="27"/>
  <c r="Y17" i="27"/>
  <c r="V17" i="27"/>
  <c r="J17" i="27"/>
  <c r="AZ17" i="27" s="1"/>
  <c r="AZ13" i="27"/>
  <c r="AU13" i="27"/>
  <c r="AT13" i="27"/>
  <c r="AE13" i="27"/>
  <c r="Z13" i="27"/>
  <c r="Y13" i="27"/>
  <c r="S11" i="27"/>
  <c r="BI11" i="27" s="1"/>
  <c r="N11" i="27"/>
  <c r="BD11" i="27" s="1"/>
  <c r="L10" i="27"/>
  <c r="AG10" i="27" s="1"/>
  <c r="L9" i="27"/>
  <c r="AG9" i="27" s="1"/>
  <c r="L7" i="27"/>
  <c r="AG7" i="27" s="1"/>
  <c r="L6" i="27"/>
  <c r="BB6" i="27" s="1"/>
  <c r="R5" i="27"/>
  <c r="BH5" i="27" s="1"/>
  <c r="L5" i="27"/>
  <c r="BK3" i="27"/>
  <c r="AP3" i="27"/>
  <c r="N3" i="27"/>
  <c r="M3" i="27"/>
  <c r="AH3" i="27" s="1"/>
  <c r="L3" i="27"/>
  <c r="K3" i="27"/>
  <c r="AF3" i="27" s="1"/>
  <c r="J3" i="27"/>
  <c r="I3" i="27"/>
  <c r="AD3" i="27" s="1"/>
  <c r="G3" i="27"/>
  <c r="BG39" i="26"/>
  <c r="BF39" i="26"/>
  <c r="BE39" i="26"/>
  <c r="BC39" i="26"/>
  <c r="AT39" i="26"/>
  <c r="AQ39" i="26"/>
  <c r="AL39" i="26"/>
  <c r="AK39" i="26"/>
  <c r="AJ39" i="26"/>
  <c r="AH39" i="26"/>
  <c r="Y39" i="26"/>
  <c r="V39" i="26"/>
  <c r="BI39" i="26"/>
  <c r="BG38" i="26"/>
  <c r="BF38" i="26"/>
  <c r="BE38" i="26"/>
  <c r="BC38" i="26"/>
  <c r="AT38" i="26"/>
  <c r="AQ38" i="26"/>
  <c r="AL38" i="26"/>
  <c r="AK38" i="26"/>
  <c r="AJ38" i="26"/>
  <c r="AH38" i="26"/>
  <c r="Y38" i="26"/>
  <c r="V38" i="26"/>
  <c r="BI38" i="26"/>
  <c r="BG37" i="26"/>
  <c r="BF37" i="26"/>
  <c r="BE37" i="26"/>
  <c r="BC37" i="26"/>
  <c r="AT37" i="26"/>
  <c r="AQ37" i="26"/>
  <c r="AL37" i="26"/>
  <c r="AK37" i="26"/>
  <c r="AJ37" i="26"/>
  <c r="AH37" i="26"/>
  <c r="Y37" i="26"/>
  <c r="V37" i="26"/>
  <c r="BI37" i="26"/>
  <c r="BG36" i="26"/>
  <c r="BF36" i="26"/>
  <c r="BE36" i="26"/>
  <c r="BC36" i="26"/>
  <c r="AT36" i="26"/>
  <c r="AQ36" i="26"/>
  <c r="AL36" i="26"/>
  <c r="AK36" i="26"/>
  <c r="AJ36" i="26"/>
  <c r="AH36" i="26"/>
  <c r="Y36" i="26"/>
  <c r="V36" i="26"/>
  <c r="BI36" i="26"/>
  <c r="BG35" i="26"/>
  <c r="BF35" i="26"/>
  <c r="BE35" i="26"/>
  <c r="BC35" i="26"/>
  <c r="AT35" i="26"/>
  <c r="AQ35" i="26"/>
  <c r="AL35" i="26"/>
  <c r="AK35" i="26"/>
  <c r="AJ35" i="26"/>
  <c r="AH35" i="26"/>
  <c r="Y35" i="26"/>
  <c r="V35" i="26"/>
  <c r="BI35" i="26"/>
  <c r="BG34" i="26"/>
  <c r="BF34" i="26"/>
  <c r="BE34" i="26"/>
  <c r="BC34" i="26"/>
  <c r="AT34" i="26"/>
  <c r="AQ34" i="26"/>
  <c r="AL34" i="26"/>
  <c r="AK34" i="26"/>
  <c r="AJ34" i="26"/>
  <c r="AH34" i="26"/>
  <c r="Y34" i="26"/>
  <c r="V34" i="26"/>
  <c r="BI34" i="26"/>
  <c r="BG33" i="26"/>
  <c r="BF33" i="26"/>
  <c r="BE33" i="26"/>
  <c r="BC33" i="26"/>
  <c r="AT33" i="26"/>
  <c r="AQ33" i="26"/>
  <c r="AN33" i="26"/>
  <c r="AL33" i="26"/>
  <c r="AK33" i="26"/>
  <c r="AJ33" i="26"/>
  <c r="AH33" i="26"/>
  <c r="Y33" i="26"/>
  <c r="V33" i="26"/>
  <c r="BI33" i="26"/>
  <c r="BG32" i="26"/>
  <c r="BF32" i="26"/>
  <c r="BE32" i="26"/>
  <c r="BC32" i="26"/>
  <c r="AT32" i="26"/>
  <c r="AQ32" i="26"/>
  <c r="AL32" i="26"/>
  <c r="AK32" i="26"/>
  <c r="AJ32" i="26"/>
  <c r="AH32" i="26"/>
  <c r="Y32" i="26"/>
  <c r="V32" i="26"/>
  <c r="BI32" i="26"/>
  <c r="BG31" i="26"/>
  <c r="BF31" i="26"/>
  <c r="BE31" i="26"/>
  <c r="BC31" i="26"/>
  <c r="AT31" i="26"/>
  <c r="AQ31" i="26"/>
  <c r="AL31" i="26"/>
  <c r="AK31" i="26"/>
  <c r="AJ31" i="26"/>
  <c r="AH31" i="26"/>
  <c r="Y31" i="26"/>
  <c r="V31" i="26"/>
  <c r="BI31" i="26"/>
  <c r="BG30" i="26"/>
  <c r="BF30" i="26"/>
  <c r="BE30" i="26"/>
  <c r="BC30" i="26"/>
  <c r="AT30" i="26"/>
  <c r="AQ30" i="26"/>
  <c r="AL30" i="26"/>
  <c r="AK30" i="26"/>
  <c r="AJ30" i="26"/>
  <c r="AH30" i="26"/>
  <c r="Y30" i="26"/>
  <c r="V30" i="26"/>
  <c r="BI30" i="26"/>
  <c r="BG29" i="26"/>
  <c r="BF29" i="26"/>
  <c r="BE29" i="26"/>
  <c r="BC29" i="26"/>
  <c r="AT29" i="26"/>
  <c r="AQ29" i="26"/>
  <c r="AL29" i="26"/>
  <c r="AK29" i="26"/>
  <c r="AJ29" i="26"/>
  <c r="AH29" i="26"/>
  <c r="Y29" i="26"/>
  <c r="V29" i="26"/>
  <c r="BI29" i="26"/>
  <c r="BG28" i="26"/>
  <c r="BF28" i="26"/>
  <c r="BE28" i="26"/>
  <c r="BC28" i="26"/>
  <c r="AT28" i="26"/>
  <c r="AQ28" i="26"/>
  <c r="AL28" i="26"/>
  <c r="AK28" i="26"/>
  <c r="AJ28" i="26"/>
  <c r="AH28" i="26"/>
  <c r="Y28" i="26"/>
  <c r="V28" i="26"/>
  <c r="BI28" i="26"/>
  <c r="BG27" i="26"/>
  <c r="BF27" i="26"/>
  <c r="BE27" i="26"/>
  <c r="BC27" i="26"/>
  <c r="AT27" i="26"/>
  <c r="AQ27" i="26"/>
  <c r="AL27" i="26"/>
  <c r="AK27" i="26"/>
  <c r="AJ27" i="26"/>
  <c r="AH27" i="26"/>
  <c r="Y27" i="26"/>
  <c r="V27" i="26"/>
  <c r="BI27" i="26"/>
  <c r="BG26" i="26"/>
  <c r="BF26" i="26"/>
  <c r="BE26" i="26"/>
  <c r="BC26" i="26"/>
  <c r="AT26" i="26"/>
  <c r="AQ26" i="26"/>
  <c r="AL26" i="26"/>
  <c r="AK26" i="26"/>
  <c r="AJ26" i="26"/>
  <c r="AH26" i="26"/>
  <c r="Y26" i="26"/>
  <c r="V26" i="26"/>
  <c r="BI26" i="26"/>
  <c r="BG25" i="26"/>
  <c r="BF25" i="26"/>
  <c r="BE25" i="26"/>
  <c r="BC25" i="26"/>
  <c r="AT25" i="26"/>
  <c r="AQ25" i="26"/>
  <c r="AN25" i="26"/>
  <c r="AL25" i="26"/>
  <c r="AK25" i="26"/>
  <c r="AJ25" i="26"/>
  <c r="AH25" i="26"/>
  <c r="Y25" i="26"/>
  <c r="V25" i="26"/>
  <c r="BI25" i="26"/>
  <c r="BG24" i="26"/>
  <c r="BF24" i="26"/>
  <c r="BE24" i="26"/>
  <c r="BC24" i="26"/>
  <c r="AT24" i="26"/>
  <c r="AQ24" i="26"/>
  <c r="AL24" i="26"/>
  <c r="AK24" i="26"/>
  <c r="AJ24" i="26"/>
  <c r="AH24" i="26"/>
  <c r="Y24" i="26"/>
  <c r="V24" i="26"/>
  <c r="BG23" i="26"/>
  <c r="BF23" i="26"/>
  <c r="BE23" i="26"/>
  <c r="BC23" i="26"/>
  <c r="AT23" i="26"/>
  <c r="AQ23" i="26"/>
  <c r="AL23" i="26"/>
  <c r="AK23" i="26"/>
  <c r="AJ23" i="26"/>
  <c r="AH23" i="26"/>
  <c r="Y23" i="26"/>
  <c r="V23" i="26"/>
  <c r="BI23" i="26"/>
  <c r="BG22" i="26"/>
  <c r="BF22" i="26"/>
  <c r="BE22" i="26"/>
  <c r="BC22" i="26"/>
  <c r="AT22" i="26"/>
  <c r="AQ22" i="26"/>
  <c r="AL22" i="26"/>
  <c r="AK22" i="26"/>
  <c r="AJ22" i="26"/>
  <c r="AH22" i="26"/>
  <c r="Y22" i="26"/>
  <c r="V22" i="26"/>
  <c r="BI22" i="26"/>
  <c r="BG21" i="26"/>
  <c r="BF21" i="26"/>
  <c r="BE21" i="26"/>
  <c r="BC21" i="26"/>
  <c r="AT21" i="26"/>
  <c r="AQ21" i="26"/>
  <c r="AL21" i="26"/>
  <c r="AK21" i="26"/>
  <c r="AJ21" i="26"/>
  <c r="AH21" i="26"/>
  <c r="Y21" i="26"/>
  <c r="V21" i="26"/>
  <c r="BG20" i="26"/>
  <c r="BF20" i="26"/>
  <c r="BE20" i="26"/>
  <c r="BC20" i="26"/>
  <c r="AT20" i="26"/>
  <c r="AQ20" i="26"/>
  <c r="AL20" i="26"/>
  <c r="AK20" i="26"/>
  <c r="AJ20" i="26"/>
  <c r="AH20" i="26"/>
  <c r="Y20" i="26"/>
  <c r="V20" i="26"/>
  <c r="AW17" i="26"/>
  <c r="AT17" i="26"/>
  <c r="AQ17" i="26"/>
  <c r="AB17" i="26"/>
  <c r="Y17" i="26"/>
  <c r="V17" i="26"/>
  <c r="J17" i="26"/>
  <c r="AZ17" i="26" s="1"/>
  <c r="AZ13" i="26"/>
  <c r="AU13" i="26"/>
  <c r="AT13" i="26"/>
  <c r="AE13" i="26"/>
  <c r="Z13" i="26"/>
  <c r="Y13" i="26"/>
  <c r="S11" i="26"/>
  <c r="BI11" i="26" s="1"/>
  <c r="N11" i="26"/>
  <c r="BD11" i="26" s="1"/>
  <c r="L10" i="26"/>
  <c r="BB10" i="26" s="1"/>
  <c r="L9" i="26"/>
  <c r="L7" i="26"/>
  <c r="BB7" i="26" s="1"/>
  <c r="L6" i="26"/>
  <c r="BB6" i="26" s="1"/>
  <c r="R5" i="26"/>
  <c r="BH5" i="26" s="1"/>
  <c r="L5" i="26"/>
  <c r="BB5" i="26" s="1"/>
  <c r="BK3" i="26"/>
  <c r="AP3" i="26"/>
  <c r="N3" i="26"/>
  <c r="M3" i="26"/>
  <c r="AH3" i="26" s="1"/>
  <c r="L3" i="26"/>
  <c r="K3" i="26"/>
  <c r="AF3" i="26" s="1"/>
  <c r="J3" i="26"/>
  <c r="I3" i="26"/>
  <c r="G3" i="26"/>
  <c r="BG20" i="1"/>
  <c r="BG21" i="1"/>
  <c r="BG22" i="1"/>
  <c r="BF20" i="1"/>
  <c r="BG39" i="1"/>
  <c r="BF39" i="1"/>
  <c r="BE39" i="1"/>
  <c r="BC39" i="1"/>
  <c r="AT39" i="1"/>
  <c r="AQ39" i="1"/>
  <c r="BG38" i="1"/>
  <c r="BF38" i="1"/>
  <c r="BE38" i="1"/>
  <c r="BC38" i="1"/>
  <c r="AT38" i="1"/>
  <c r="AQ38" i="1"/>
  <c r="BG37" i="1"/>
  <c r="BF37" i="1"/>
  <c r="BE37" i="1"/>
  <c r="BC37" i="1"/>
  <c r="AT37" i="1"/>
  <c r="AQ37" i="1"/>
  <c r="BG36" i="1"/>
  <c r="BF36" i="1"/>
  <c r="BE36" i="1"/>
  <c r="BC36" i="1"/>
  <c r="AT36" i="1"/>
  <c r="AQ36" i="1"/>
  <c r="BG35" i="1"/>
  <c r="BF35" i="1"/>
  <c r="BE35" i="1"/>
  <c r="BC35" i="1"/>
  <c r="AT35" i="1"/>
  <c r="AQ35" i="1"/>
  <c r="BG34" i="1"/>
  <c r="BF34" i="1"/>
  <c r="BE34" i="1"/>
  <c r="BC34" i="1"/>
  <c r="AT34" i="1"/>
  <c r="AQ34" i="1"/>
  <c r="BG33" i="1"/>
  <c r="BF33" i="1"/>
  <c r="BE33" i="1"/>
  <c r="BC33" i="1"/>
  <c r="AT33" i="1"/>
  <c r="AQ33" i="1"/>
  <c r="BG32" i="1"/>
  <c r="BF32" i="1"/>
  <c r="BE32" i="1"/>
  <c r="BC32" i="1"/>
  <c r="AT32" i="1"/>
  <c r="AQ32" i="1"/>
  <c r="BG31" i="1"/>
  <c r="BF31" i="1"/>
  <c r="BE31" i="1"/>
  <c r="BC31" i="1"/>
  <c r="AT31" i="1"/>
  <c r="AQ31" i="1"/>
  <c r="BG30" i="1"/>
  <c r="BF30" i="1"/>
  <c r="BE30" i="1"/>
  <c r="BC30" i="1"/>
  <c r="AT30" i="1"/>
  <c r="AQ30" i="1"/>
  <c r="BG29" i="1"/>
  <c r="BF29" i="1"/>
  <c r="BE29" i="1"/>
  <c r="BC29" i="1"/>
  <c r="AT29" i="1"/>
  <c r="AQ29" i="1"/>
  <c r="BG28" i="1"/>
  <c r="BF28" i="1"/>
  <c r="BE28" i="1"/>
  <c r="BC28" i="1"/>
  <c r="AT28" i="1"/>
  <c r="AQ28" i="1"/>
  <c r="BG27" i="1"/>
  <c r="BF27" i="1"/>
  <c r="BE27" i="1"/>
  <c r="BC27" i="1"/>
  <c r="AT27" i="1"/>
  <c r="AQ27" i="1"/>
  <c r="BG26" i="1"/>
  <c r="BF26" i="1"/>
  <c r="BE26" i="1"/>
  <c r="BC26" i="1"/>
  <c r="AT26" i="1"/>
  <c r="AQ26" i="1"/>
  <c r="BG25" i="1"/>
  <c r="BF25" i="1"/>
  <c r="BE25" i="1"/>
  <c r="BC25" i="1"/>
  <c r="AT25" i="1"/>
  <c r="AQ25" i="1"/>
  <c r="BG24" i="1"/>
  <c r="BF24" i="1"/>
  <c r="BE24" i="1"/>
  <c r="BC24" i="1"/>
  <c r="AT24" i="1"/>
  <c r="AQ24" i="1"/>
  <c r="BG23" i="1"/>
  <c r="BF23" i="1"/>
  <c r="BE23" i="1"/>
  <c r="BC23" i="1"/>
  <c r="AT23" i="1"/>
  <c r="AQ23" i="1"/>
  <c r="BF22" i="1"/>
  <c r="BE22" i="1"/>
  <c r="BC22" i="1"/>
  <c r="AT22" i="1"/>
  <c r="AQ22" i="1"/>
  <c r="BF21" i="1"/>
  <c r="BE21" i="1"/>
  <c r="BC21" i="1"/>
  <c r="AT21" i="1"/>
  <c r="AQ21" i="1"/>
  <c r="BE20" i="1"/>
  <c r="BC20" i="1"/>
  <c r="AT20" i="1"/>
  <c r="AQ20" i="1"/>
  <c r="AW17" i="1"/>
  <c r="AT17" i="1"/>
  <c r="AQ17" i="1"/>
  <c r="AB17" i="1"/>
  <c r="Y17" i="1"/>
  <c r="V17" i="1"/>
  <c r="Y21" i="1"/>
  <c r="Y22" i="1"/>
  <c r="Y23" i="1"/>
  <c r="Y24" i="1"/>
  <c r="Y25" i="1"/>
  <c r="Y26" i="1"/>
  <c r="Y27" i="1"/>
  <c r="Y28" i="1"/>
  <c r="Y29" i="1"/>
  <c r="Y30" i="1"/>
  <c r="Y31" i="1"/>
  <c r="Y32" i="1"/>
  <c r="Y33" i="1"/>
  <c r="Y34" i="1"/>
  <c r="Y35" i="1"/>
  <c r="Y36" i="1"/>
  <c r="Y37" i="1"/>
  <c r="Y38" i="1"/>
  <c r="Y39" i="1"/>
  <c r="V21" i="1"/>
  <c r="V22" i="1"/>
  <c r="V23" i="1"/>
  <c r="V24" i="1"/>
  <c r="V25" i="1"/>
  <c r="V26" i="1"/>
  <c r="V27" i="1"/>
  <c r="V28" i="1"/>
  <c r="V29" i="1"/>
  <c r="V30" i="1"/>
  <c r="V31" i="1"/>
  <c r="V32" i="1"/>
  <c r="V33" i="1"/>
  <c r="V34" i="1"/>
  <c r="V35" i="1"/>
  <c r="V36" i="1"/>
  <c r="V37" i="1"/>
  <c r="V38" i="1"/>
  <c r="V39" i="1"/>
  <c r="Y20" i="1"/>
  <c r="V20" i="1"/>
  <c r="AL21" i="1"/>
  <c r="AL22" i="1"/>
  <c r="AL23" i="1"/>
  <c r="AL24" i="1"/>
  <c r="AL25" i="1"/>
  <c r="AL26" i="1"/>
  <c r="AL27" i="1"/>
  <c r="AL28" i="1"/>
  <c r="AL29" i="1"/>
  <c r="AL30" i="1"/>
  <c r="AL31" i="1"/>
  <c r="AL32" i="1"/>
  <c r="AL33" i="1"/>
  <c r="AL34" i="1"/>
  <c r="AL35" i="1"/>
  <c r="AL36" i="1"/>
  <c r="AL37" i="1"/>
  <c r="AL38" i="1"/>
  <c r="AL39" i="1"/>
  <c r="AK21" i="1"/>
  <c r="AK22" i="1"/>
  <c r="AK23" i="1"/>
  <c r="AK24" i="1"/>
  <c r="AK25" i="1"/>
  <c r="AK26" i="1"/>
  <c r="AK27" i="1"/>
  <c r="AK28" i="1"/>
  <c r="AK29" i="1"/>
  <c r="AK30" i="1"/>
  <c r="AK31" i="1"/>
  <c r="AK32" i="1"/>
  <c r="AK33" i="1"/>
  <c r="AK34" i="1"/>
  <c r="AK35" i="1"/>
  <c r="AK36" i="1"/>
  <c r="AK37" i="1"/>
  <c r="AK38" i="1"/>
  <c r="AK39" i="1"/>
  <c r="AJ21" i="1"/>
  <c r="AJ22" i="1"/>
  <c r="AJ23" i="1"/>
  <c r="AJ24" i="1"/>
  <c r="AJ25" i="1"/>
  <c r="AJ26" i="1"/>
  <c r="AJ27" i="1"/>
  <c r="AJ28" i="1"/>
  <c r="AJ29" i="1"/>
  <c r="AJ30" i="1"/>
  <c r="AJ31" i="1"/>
  <c r="AJ32" i="1"/>
  <c r="AJ33" i="1"/>
  <c r="AJ34" i="1"/>
  <c r="AJ35" i="1"/>
  <c r="AJ36" i="1"/>
  <c r="AJ37" i="1"/>
  <c r="AJ38" i="1"/>
  <c r="AJ39" i="1"/>
  <c r="AJ20" i="1"/>
  <c r="AK20" i="1"/>
  <c r="AL20" i="1"/>
  <c r="AH22" i="1"/>
  <c r="AH23" i="1"/>
  <c r="AH24" i="1"/>
  <c r="AH25" i="1"/>
  <c r="AH26" i="1"/>
  <c r="AH27" i="1"/>
  <c r="AH28" i="1"/>
  <c r="AH29" i="1"/>
  <c r="AH30" i="1"/>
  <c r="AH31" i="1"/>
  <c r="AH32" i="1"/>
  <c r="AH33" i="1"/>
  <c r="AH34" i="1"/>
  <c r="AH35" i="1"/>
  <c r="AH36" i="1"/>
  <c r="AH37" i="1"/>
  <c r="AH38" i="1"/>
  <c r="AH39" i="1"/>
  <c r="AH21" i="1"/>
  <c r="AH20" i="1"/>
  <c r="BI20" i="1"/>
  <c r="AD3" i="6"/>
  <c r="AH3" i="6"/>
  <c r="AF3" i="6"/>
  <c r="Y40" i="6"/>
  <c r="Y39" i="6"/>
  <c r="AE38" i="6"/>
  <c r="AF38" i="6"/>
  <c r="AG38" i="6"/>
  <c r="AH38" i="6"/>
  <c r="AI38" i="6"/>
  <c r="AJ38" i="6"/>
  <c r="AD38" i="6"/>
  <c r="AI37" i="6"/>
  <c r="AH37" i="6"/>
  <c r="AG37" i="6"/>
  <c r="AJ36" i="6"/>
  <c r="AI36" i="6"/>
  <c r="AH36" i="6"/>
  <c r="AG36" i="6"/>
  <c r="Y38" i="6"/>
  <c r="Y37" i="6"/>
  <c r="Y36" i="6"/>
  <c r="R5" i="1"/>
  <c r="S11" i="1"/>
  <c r="N11" i="1"/>
  <c r="L10" i="1"/>
  <c r="L9" i="1"/>
  <c r="L7" i="1"/>
  <c r="L6" i="1"/>
  <c r="AG5" i="6"/>
  <c r="AP3" i="1"/>
  <c r="BK3" i="1"/>
  <c r="J17" i="1"/>
  <c r="AE17" i="1" s="1"/>
  <c r="L5" i="1"/>
  <c r="AN11" i="6"/>
  <c r="AI11" i="6"/>
  <c r="AG10" i="6"/>
  <c r="AG9" i="6"/>
  <c r="AG7" i="6"/>
  <c r="AG6" i="6"/>
  <c r="AM5" i="6"/>
  <c r="J3" i="1"/>
  <c r="K3" i="1"/>
  <c r="L3" i="1"/>
  <c r="M3" i="1"/>
  <c r="N3" i="1"/>
  <c r="G3" i="1"/>
  <c r="I3" i="1"/>
  <c r="M17" i="28" l="1"/>
  <c r="BC17" i="28" s="1"/>
  <c r="AN29" i="26"/>
  <c r="AN35" i="28"/>
  <c r="M17" i="29"/>
  <c r="BC17" i="29" s="1"/>
  <c r="AN37" i="34"/>
  <c r="AN31" i="28"/>
  <c r="AN39" i="29"/>
  <c r="AN25" i="33"/>
  <c r="AN29" i="33"/>
  <c r="AN33" i="33"/>
  <c r="AN37" i="33"/>
  <c r="AN37" i="36"/>
  <c r="AN27" i="28"/>
  <c r="AN31" i="35"/>
  <c r="AN35" i="35"/>
  <c r="AN33" i="36"/>
  <c r="AN27" i="37"/>
  <c r="AN37" i="26"/>
  <c r="BI37" i="29"/>
  <c r="AN27" i="33"/>
  <c r="AN31" i="33"/>
  <c r="AN35" i="33"/>
  <c r="AN39" i="33"/>
  <c r="AN25" i="36"/>
  <c r="AN39" i="37"/>
  <c r="AN27" i="29"/>
  <c r="AN27" i="34"/>
  <c r="AN31" i="34"/>
  <c r="AN35" i="34"/>
  <c r="AN39" i="34"/>
  <c r="AN27" i="35"/>
  <c r="AN31" i="37"/>
  <c r="AN27" i="26"/>
  <c r="AN31" i="26"/>
  <c r="AN35" i="26"/>
  <c r="AN39" i="26"/>
  <c r="AN25" i="28"/>
  <c r="AN29" i="28"/>
  <c r="AN33" i="28"/>
  <c r="AN37" i="28"/>
  <c r="AN33" i="29"/>
  <c r="AN39" i="35"/>
  <c r="AN27" i="36"/>
  <c r="AN31" i="36"/>
  <c r="AN35" i="36"/>
  <c r="AN39" i="36"/>
  <c r="BI25" i="29"/>
  <c r="AN25" i="34"/>
  <c r="AN29" i="34"/>
  <c r="AN33" i="34"/>
  <c r="S17" i="29"/>
  <c r="AN17" i="29" s="1"/>
  <c r="BI21" i="36"/>
  <c r="BI40" i="36" s="1"/>
  <c r="S17" i="36"/>
  <c r="S17" i="39"/>
  <c r="BI21" i="29"/>
  <c r="BI21" i="30"/>
  <c r="S17" i="30"/>
  <c r="BI21" i="31"/>
  <c r="S17" i="31"/>
  <c r="BI21" i="32"/>
  <c r="S17" i="32"/>
  <c r="BI21" i="33"/>
  <c r="S17" i="33"/>
  <c r="BI17" i="35"/>
  <c r="BI21" i="35"/>
  <c r="BI40" i="35" s="1"/>
  <c r="BI21" i="37"/>
  <c r="BI40" i="37" s="1"/>
  <c r="S17" i="37"/>
  <c r="AN21" i="35"/>
  <c r="AN21" i="36"/>
  <c r="S17" i="38"/>
  <c r="AN21" i="29"/>
  <c r="AN20" i="35"/>
  <c r="AN22" i="35"/>
  <c r="BI21" i="28"/>
  <c r="BI40" i="28" s="1"/>
  <c r="S17" i="28"/>
  <c r="BI21" i="26"/>
  <c r="S17" i="26"/>
  <c r="AN21" i="26"/>
  <c r="S17" i="27"/>
  <c r="AN17" i="27" s="1"/>
  <c r="BI20" i="29"/>
  <c r="BI21" i="34"/>
  <c r="BI40" i="34" s="1"/>
  <c r="S17" i="34"/>
  <c r="AN23" i="37"/>
  <c r="BI23" i="27"/>
  <c r="AI11" i="32"/>
  <c r="AG9" i="35"/>
  <c r="AG7" i="29"/>
  <c r="AG7" i="38"/>
  <c r="AG9" i="30"/>
  <c r="AG6" i="34"/>
  <c r="AI11" i="39"/>
  <c r="BH5" i="29"/>
  <c r="AG10" i="30"/>
  <c r="AG10" i="38"/>
  <c r="BB6" i="33"/>
  <c r="AG10" i="39"/>
  <c r="AI11" i="27"/>
  <c r="BC3" i="30"/>
  <c r="BC3" i="32"/>
  <c r="AG5" i="37"/>
  <c r="AG5" i="38"/>
  <c r="AI11" i="31"/>
  <c r="BB5" i="33"/>
  <c r="AG5" i="34"/>
  <c r="AG6" i="27"/>
  <c r="AG5" i="26"/>
  <c r="BB9" i="27"/>
  <c r="BB10" i="29"/>
  <c r="BA3" i="37"/>
  <c r="BC3" i="38"/>
  <c r="BC3" i="28"/>
  <c r="BC3" i="29"/>
  <c r="BC3" i="31"/>
  <c r="BC3" i="33"/>
  <c r="BD11" i="33"/>
  <c r="AF3" i="35"/>
  <c r="BB5" i="35"/>
  <c r="AM5" i="27"/>
  <c r="AG6" i="28"/>
  <c r="AG9" i="34"/>
  <c r="AG6" i="36"/>
  <c r="AG10" i="36"/>
  <c r="AG7" i="37"/>
  <c r="AG6" i="29"/>
  <c r="AG9" i="29"/>
  <c r="AI11" i="30"/>
  <c r="AG9" i="31"/>
  <c r="AG9" i="32"/>
  <c r="AG7" i="33"/>
  <c r="BC3" i="34"/>
  <c r="AG6" i="35"/>
  <c r="AG10" i="35"/>
  <c r="BA3" i="38"/>
  <c r="AM5" i="38"/>
  <c r="AG9" i="38"/>
  <c r="AG5" i="39"/>
  <c r="AG7" i="28"/>
  <c r="BI11" i="29"/>
  <c r="AG5" i="30"/>
  <c r="BB5" i="31"/>
  <c r="AG10" i="31"/>
  <c r="BB5" i="32"/>
  <c r="AG10" i="32"/>
  <c r="AG10" i="34"/>
  <c r="AG7" i="35"/>
  <c r="AG5" i="36"/>
  <c r="AG7" i="36"/>
  <c r="AG6" i="37"/>
  <c r="AG10" i="37"/>
  <c r="BA3" i="39"/>
  <c r="BD11" i="28"/>
  <c r="AI11" i="29"/>
  <c r="AI11" i="26"/>
  <c r="BB5" i="28"/>
  <c r="AF3" i="29"/>
  <c r="BB5" i="29"/>
  <c r="AG7" i="34"/>
  <c r="BD11" i="35"/>
  <c r="BC3" i="39"/>
  <c r="BI24" i="26"/>
  <c r="AK17" i="26"/>
  <c r="AN23" i="35"/>
  <c r="AN23" i="36"/>
  <c r="AN23" i="26"/>
  <c r="AN23" i="33"/>
  <c r="AN23" i="28"/>
  <c r="AN23" i="34"/>
  <c r="BH5" i="28"/>
  <c r="AM5" i="28"/>
  <c r="BB9" i="33"/>
  <c r="AG9" i="33"/>
  <c r="BI37" i="39"/>
  <c r="AN37" i="39"/>
  <c r="BB9" i="26"/>
  <c r="AG9" i="26"/>
  <c r="BB5" i="27"/>
  <c r="AG5" i="27"/>
  <c r="BI29" i="27"/>
  <c r="AN29" i="27"/>
  <c r="BI23" i="30"/>
  <c r="AN23" i="30"/>
  <c r="BI35" i="30"/>
  <c r="AN35" i="30"/>
  <c r="BI23" i="31"/>
  <c r="AN23" i="31"/>
  <c r="BI35" i="31"/>
  <c r="AN35" i="31"/>
  <c r="BI23" i="32"/>
  <c r="AN23" i="32"/>
  <c r="BI35" i="32"/>
  <c r="AN35" i="32"/>
  <c r="AK17" i="33"/>
  <c r="BF17" i="33"/>
  <c r="BI21" i="38"/>
  <c r="AN21" i="38"/>
  <c r="BI33" i="38"/>
  <c r="AN33" i="38"/>
  <c r="BB7" i="39"/>
  <c r="AG7" i="39"/>
  <c r="BB10" i="28"/>
  <c r="AG10" i="28"/>
  <c r="AE17" i="29"/>
  <c r="AZ17" i="29"/>
  <c r="BB6" i="31"/>
  <c r="AG6" i="31"/>
  <c r="BB6" i="32"/>
  <c r="AG6" i="32"/>
  <c r="AK17" i="34"/>
  <c r="BF17" i="34"/>
  <c r="BB9" i="37"/>
  <c r="AG9" i="37"/>
  <c r="BI21" i="39"/>
  <c r="AN21" i="39"/>
  <c r="BI33" i="39"/>
  <c r="AN33" i="39"/>
  <c r="BI31" i="32"/>
  <c r="AN31" i="32"/>
  <c r="AK17" i="35"/>
  <c r="BF17" i="35"/>
  <c r="BI29" i="38"/>
  <c r="AN29" i="38"/>
  <c r="BI25" i="39"/>
  <c r="AN25" i="39"/>
  <c r="BI20" i="26"/>
  <c r="M17" i="26"/>
  <c r="BC17" i="26" s="1"/>
  <c r="BI37" i="27"/>
  <c r="AN37" i="27"/>
  <c r="BB6" i="30"/>
  <c r="AG6" i="30"/>
  <c r="BI31" i="30"/>
  <c r="AN31" i="30"/>
  <c r="BI31" i="31"/>
  <c r="AN31" i="31"/>
  <c r="BI11" i="33"/>
  <c r="AN11" i="33"/>
  <c r="BB9" i="36"/>
  <c r="AG9" i="36"/>
  <c r="AF3" i="30"/>
  <c r="BA3" i="30"/>
  <c r="AF3" i="31"/>
  <c r="BA3" i="31"/>
  <c r="AF3" i="32"/>
  <c r="BA3" i="32"/>
  <c r="AF3" i="33"/>
  <c r="BA3" i="33"/>
  <c r="BD11" i="34"/>
  <c r="AI11" i="34"/>
  <c r="BA3" i="36"/>
  <c r="BI29" i="39"/>
  <c r="AN29" i="39"/>
  <c r="AD3" i="26"/>
  <c r="AY3" i="26"/>
  <c r="BH5" i="35"/>
  <c r="AM5" i="35"/>
  <c r="BD11" i="38"/>
  <c r="AI11" i="38"/>
  <c r="BI25" i="27"/>
  <c r="AN25" i="27"/>
  <c r="AN20" i="1"/>
  <c r="BI21" i="27"/>
  <c r="AN21" i="27"/>
  <c r="BI33" i="27"/>
  <c r="AN33" i="27"/>
  <c r="BI27" i="30"/>
  <c r="BI40" i="30" s="1"/>
  <c r="AN27" i="30"/>
  <c r="BI39" i="30"/>
  <c r="AN39" i="30"/>
  <c r="BI27" i="31"/>
  <c r="AN27" i="31"/>
  <c r="BI39" i="31"/>
  <c r="AN39" i="31"/>
  <c r="BI27" i="32"/>
  <c r="AN27" i="32"/>
  <c r="BI39" i="32"/>
  <c r="AN39" i="32"/>
  <c r="BI11" i="35"/>
  <c r="AN11" i="35"/>
  <c r="BI25" i="38"/>
  <c r="AN25" i="38"/>
  <c r="BI37" i="38"/>
  <c r="AN37" i="38"/>
  <c r="M17" i="27"/>
  <c r="BA3" i="34"/>
  <c r="S40" i="35"/>
  <c r="B28" i="6" s="1"/>
  <c r="M28" i="6" s="1"/>
  <c r="BC3" i="36"/>
  <c r="AI11" i="36"/>
  <c r="BC3" i="37"/>
  <c r="AI11" i="37"/>
  <c r="BA3" i="28"/>
  <c r="AN22" i="29"/>
  <c r="BF17" i="36"/>
  <c r="BF17" i="37"/>
  <c r="AG6" i="26"/>
  <c r="AY3" i="27"/>
  <c r="AG6" i="38"/>
  <c r="AN11" i="38"/>
  <c r="AG9" i="39"/>
  <c r="BA3" i="26"/>
  <c r="BA3" i="27"/>
  <c r="AN11" i="27"/>
  <c r="AN23" i="27"/>
  <c r="AN27" i="27"/>
  <c r="AN31" i="27"/>
  <c r="AN35" i="27"/>
  <c r="AN39" i="27"/>
  <c r="AG9" i="28"/>
  <c r="AN23" i="29"/>
  <c r="AN29" i="29"/>
  <c r="AN35" i="29"/>
  <c r="AG7" i="30"/>
  <c r="AN21" i="30"/>
  <c r="AN25" i="30"/>
  <c r="AN29" i="30"/>
  <c r="AN33" i="30"/>
  <c r="AN37" i="30"/>
  <c r="AG7" i="31"/>
  <c r="AN21" i="31"/>
  <c r="AN25" i="31"/>
  <c r="AN29" i="31"/>
  <c r="AN33" i="31"/>
  <c r="AN37" i="31"/>
  <c r="AG7" i="32"/>
  <c r="AN21" i="32"/>
  <c r="AN25" i="32"/>
  <c r="AN29" i="32"/>
  <c r="AN33" i="32"/>
  <c r="AN37" i="32"/>
  <c r="AG10" i="33"/>
  <c r="AZ17" i="35"/>
  <c r="AD3" i="36"/>
  <c r="AN23" i="38"/>
  <c r="AN27" i="38"/>
  <c r="AN31" i="38"/>
  <c r="AN35" i="38"/>
  <c r="AN39" i="38"/>
  <c r="AG6" i="39"/>
  <c r="AN23" i="39"/>
  <c r="AN27" i="39"/>
  <c r="AN31" i="39"/>
  <c r="AN35" i="39"/>
  <c r="AN39" i="39"/>
  <c r="AN11" i="28"/>
  <c r="AM5" i="33"/>
  <c r="AN21" i="37"/>
  <c r="AN25" i="37"/>
  <c r="AN29" i="37"/>
  <c r="AN33" i="37"/>
  <c r="AN37" i="37"/>
  <c r="BH5" i="39"/>
  <c r="BI11" i="39"/>
  <c r="S40" i="39"/>
  <c r="B32" i="6" s="1"/>
  <c r="AE17" i="39"/>
  <c r="AN20" i="39"/>
  <c r="AN22" i="39"/>
  <c r="AN24" i="39"/>
  <c r="AN26" i="39"/>
  <c r="AN28" i="39"/>
  <c r="AN30" i="39"/>
  <c r="AN32" i="39"/>
  <c r="AN34" i="39"/>
  <c r="AN36" i="39"/>
  <c r="AN38" i="39"/>
  <c r="AD3" i="39"/>
  <c r="AH17" i="39"/>
  <c r="S40" i="38"/>
  <c r="B31" i="6" s="1"/>
  <c r="AE17" i="38"/>
  <c r="AN20" i="38"/>
  <c r="AN22" i="38"/>
  <c r="AN24" i="38"/>
  <c r="AN26" i="38"/>
  <c r="AN28" i="38"/>
  <c r="AN30" i="38"/>
  <c r="AN32" i="38"/>
  <c r="AN34" i="38"/>
  <c r="AN36" i="38"/>
  <c r="AN38" i="38"/>
  <c r="AY3" i="38"/>
  <c r="AH17" i="38"/>
  <c r="AD3" i="37"/>
  <c r="BH5" i="37"/>
  <c r="BI11" i="37"/>
  <c r="S40" i="37"/>
  <c r="B30" i="6" s="1"/>
  <c r="AE17" i="37"/>
  <c r="AN20" i="37"/>
  <c r="AN22" i="37"/>
  <c r="AN24" i="37"/>
  <c r="AN26" i="37"/>
  <c r="AN28" i="37"/>
  <c r="AN30" i="37"/>
  <c r="AN32" i="37"/>
  <c r="AN34" i="37"/>
  <c r="AN36" i="37"/>
  <c r="AN38" i="37"/>
  <c r="AH17" i="37"/>
  <c r="BH5" i="36"/>
  <c r="BI11" i="36"/>
  <c r="S40" i="36"/>
  <c r="B29" i="6" s="1"/>
  <c r="AE17" i="36"/>
  <c r="AN20" i="36"/>
  <c r="AN22" i="36"/>
  <c r="AN24" i="36"/>
  <c r="AN26" i="36"/>
  <c r="AN28" i="36"/>
  <c r="AN30" i="36"/>
  <c r="AN32" i="36"/>
  <c r="AN34" i="36"/>
  <c r="AN36" i="36"/>
  <c r="AN38" i="36"/>
  <c r="AH17" i="36"/>
  <c r="AN24" i="35"/>
  <c r="AN26" i="35"/>
  <c r="AN28" i="35"/>
  <c r="AN30" i="35"/>
  <c r="AN32" i="35"/>
  <c r="AN34" i="35"/>
  <c r="AN36" i="35"/>
  <c r="AN38" i="35"/>
  <c r="AD3" i="35"/>
  <c r="AH17" i="35"/>
  <c r="BH5" i="34"/>
  <c r="BI11" i="34"/>
  <c r="S40" i="34"/>
  <c r="B27" i="6" s="1"/>
  <c r="AD3" i="34"/>
  <c r="AE17" i="34"/>
  <c r="AN20" i="34"/>
  <c r="AN22" i="34"/>
  <c r="AN24" i="34"/>
  <c r="AN26" i="34"/>
  <c r="AN28" i="34"/>
  <c r="AN30" i="34"/>
  <c r="AN32" i="34"/>
  <c r="AN34" i="34"/>
  <c r="AN36" i="34"/>
  <c r="AN38" i="34"/>
  <c r="AH17" i="34"/>
  <c r="BI40" i="33"/>
  <c r="S40" i="33"/>
  <c r="B26" i="6" s="1"/>
  <c r="AE17" i="33"/>
  <c r="AN20" i="33"/>
  <c r="AN22" i="33"/>
  <c r="AN24" i="33"/>
  <c r="AN26" i="33"/>
  <c r="AN28" i="33"/>
  <c r="AN30" i="33"/>
  <c r="AN32" i="33"/>
  <c r="AN34" i="33"/>
  <c r="AN36" i="33"/>
  <c r="AN38" i="33"/>
  <c r="AY3" i="33"/>
  <c r="AH17" i="33"/>
  <c r="BH5" i="32"/>
  <c r="BI11" i="32"/>
  <c r="S40" i="32"/>
  <c r="B25" i="6" s="1"/>
  <c r="AE17" i="32"/>
  <c r="AN20" i="32"/>
  <c r="AN22" i="32"/>
  <c r="AN24" i="32"/>
  <c r="AN26" i="32"/>
  <c r="AN28" i="32"/>
  <c r="AN30" i="32"/>
  <c r="AN32" i="32"/>
  <c r="AN34" i="32"/>
  <c r="AN36" i="32"/>
  <c r="AN38" i="32"/>
  <c r="AY3" i="32"/>
  <c r="AH17" i="32"/>
  <c r="BH5" i="31"/>
  <c r="BI11" i="31"/>
  <c r="AD3" i="31"/>
  <c r="S40" i="31"/>
  <c r="B24" i="6" s="1"/>
  <c r="AE17" i="31"/>
  <c r="AN20" i="31"/>
  <c r="AN22" i="31"/>
  <c r="AN24" i="31"/>
  <c r="AN26" i="31"/>
  <c r="AN28" i="31"/>
  <c r="AN30" i="31"/>
  <c r="AN32" i="31"/>
  <c r="AN34" i="31"/>
  <c r="AN36" i="31"/>
  <c r="AN38" i="31"/>
  <c r="AH17" i="31"/>
  <c r="AD3" i="30"/>
  <c r="BH5" i="30"/>
  <c r="BI11" i="30"/>
  <c r="S40" i="30"/>
  <c r="B23" i="6" s="1"/>
  <c r="AE17" i="30"/>
  <c r="AN20" i="30"/>
  <c r="AN22" i="30"/>
  <c r="AN24" i="30"/>
  <c r="AN26" i="30"/>
  <c r="AN28" i="30"/>
  <c r="AN30" i="30"/>
  <c r="AN32" i="30"/>
  <c r="AN34" i="30"/>
  <c r="AN36" i="30"/>
  <c r="AN38" i="30"/>
  <c r="AH17" i="30"/>
  <c r="AD3" i="29"/>
  <c r="S40" i="29"/>
  <c r="B22" i="6" s="1"/>
  <c r="AN24" i="29"/>
  <c r="AN26" i="29"/>
  <c r="AN28" i="29"/>
  <c r="AN30" i="29"/>
  <c r="AN32" i="29"/>
  <c r="AN34" i="29"/>
  <c r="AN36" i="29"/>
  <c r="AN38" i="29"/>
  <c r="AD3" i="28"/>
  <c r="S40" i="28"/>
  <c r="B21" i="6" s="1"/>
  <c r="AE17" i="28"/>
  <c r="AN20" i="28"/>
  <c r="AN22" i="28"/>
  <c r="AN24" i="28"/>
  <c r="AN26" i="28"/>
  <c r="AN28" i="28"/>
  <c r="AN30" i="28"/>
  <c r="AN32" i="28"/>
  <c r="AN34" i="28"/>
  <c r="AN36" i="28"/>
  <c r="AN38" i="28"/>
  <c r="BB7" i="27"/>
  <c r="BB10" i="27"/>
  <c r="BC3" i="27"/>
  <c r="S40" i="27"/>
  <c r="B20" i="6" s="1"/>
  <c r="AE17" i="27"/>
  <c r="AN20" i="27"/>
  <c r="AN22" i="27"/>
  <c r="AN24" i="27"/>
  <c r="AN26" i="27"/>
  <c r="AN28" i="27"/>
  <c r="AN30" i="27"/>
  <c r="AN32" i="27"/>
  <c r="AN34" i="27"/>
  <c r="AN36" i="27"/>
  <c r="AN38" i="27"/>
  <c r="AM5" i="26"/>
  <c r="AN11" i="26"/>
  <c r="BC3" i="26"/>
  <c r="AG7" i="26"/>
  <c r="AG10" i="26"/>
  <c r="S40" i="26"/>
  <c r="B19" i="6" s="1"/>
  <c r="AE17" i="26"/>
  <c r="AN20" i="26"/>
  <c r="AN22" i="26"/>
  <c r="AN24" i="26"/>
  <c r="AN26" i="26"/>
  <c r="AN28" i="26"/>
  <c r="AN30" i="26"/>
  <c r="AN32" i="26"/>
  <c r="AN34" i="26"/>
  <c r="AN36" i="26"/>
  <c r="AN38" i="26"/>
  <c r="AZ17" i="1"/>
  <c r="BB7" i="1"/>
  <c r="BB6" i="1"/>
  <c r="AG5" i="1"/>
  <c r="AM5" i="1"/>
  <c r="BB5" i="1"/>
  <c r="BH5" i="1"/>
  <c r="AH17" i="29" l="1"/>
  <c r="AH17" i="28"/>
  <c r="BI40" i="31"/>
  <c r="BI40" i="39"/>
  <c r="BI40" i="32"/>
  <c r="BI40" i="29"/>
  <c r="M22" i="6"/>
  <c r="D22" i="6"/>
  <c r="Y22" i="6" s="1"/>
  <c r="BI17" i="29"/>
  <c r="H14" i="6"/>
  <c r="D28" i="6"/>
  <c r="Y28" i="6" s="1"/>
  <c r="BI17" i="27"/>
  <c r="BI17" i="33"/>
  <c r="AN17" i="33"/>
  <c r="BI17" i="30"/>
  <c r="AN17" i="30"/>
  <c r="D26" i="6"/>
  <c r="Y26" i="6" s="1"/>
  <c r="BI40" i="38"/>
  <c r="BI17" i="26"/>
  <c r="BI17" i="32"/>
  <c r="AN17" i="32"/>
  <c r="AN17" i="34"/>
  <c r="BI17" i="34"/>
  <c r="BI17" i="39"/>
  <c r="AN17" i="39"/>
  <c r="M27" i="6"/>
  <c r="AN17" i="28"/>
  <c r="BI17" i="28"/>
  <c r="BI17" i="38"/>
  <c r="AN17" i="38"/>
  <c r="BI17" i="31"/>
  <c r="AN17" i="31"/>
  <c r="AN17" i="26"/>
  <c r="D21" i="6"/>
  <c r="BI40" i="27"/>
  <c r="BC17" i="27"/>
  <c r="D23" i="6"/>
  <c r="Y23" i="6" s="1"/>
  <c r="M23" i="6"/>
  <c r="D31" i="6"/>
  <c r="M31" i="6"/>
  <c r="D25" i="6"/>
  <c r="M25" i="6"/>
  <c r="D32" i="6"/>
  <c r="Y32" i="6" s="1"/>
  <c r="M32" i="6"/>
  <c r="AH32" i="6" s="1"/>
  <c r="BI40" i="26"/>
  <c r="BF17" i="26"/>
  <c r="AN40" i="29"/>
  <c r="AN40" i="31"/>
  <c r="AK17" i="31"/>
  <c r="BF17" i="31"/>
  <c r="AK17" i="39"/>
  <c r="BF17" i="39"/>
  <c r="AN40" i="35"/>
  <c r="AK17" i="38"/>
  <c r="BF17" i="38"/>
  <c r="AK17" i="30"/>
  <c r="BF17" i="30"/>
  <c r="BI17" i="37"/>
  <c r="AN17" i="37"/>
  <c r="AK17" i="32"/>
  <c r="BF17" i="32"/>
  <c r="AH17" i="27"/>
  <c r="AH17" i="26"/>
  <c r="BI17" i="36"/>
  <c r="AN17" i="36"/>
  <c r="AK17" i="27"/>
  <c r="BF17" i="27"/>
  <c r="AN40" i="39"/>
  <c r="AN40" i="38"/>
  <c r="AN40" i="37"/>
  <c r="AN40" i="36"/>
  <c r="AN40" i="34"/>
  <c r="AN40" i="33"/>
  <c r="AN40" i="32"/>
  <c r="AN40" i="30"/>
  <c r="AN40" i="28"/>
  <c r="AN40" i="27"/>
  <c r="AN40" i="26"/>
  <c r="W32" i="6"/>
  <c r="AH28" i="6"/>
  <c r="W28" i="6"/>
  <c r="AG7" i="1"/>
  <c r="AG6" i="1"/>
  <c r="AU13" i="1"/>
  <c r="Z13" i="1"/>
  <c r="BD11" i="1"/>
  <c r="AZ13" i="1"/>
  <c r="AT13" i="1"/>
  <c r="BI11" i="1"/>
  <c r="BB10" i="1"/>
  <c r="BB9" i="1"/>
  <c r="BC3" i="1"/>
  <c r="BA3" i="1"/>
  <c r="AY3" i="1"/>
  <c r="AH3" i="1"/>
  <c r="AF3" i="1"/>
  <c r="AD3" i="1"/>
  <c r="AE13" i="1"/>
  <c r="Y13" i="1"/>
  <c r="AN11" i="1"/>
  <c r="AI11" i="1"/>
  <c r="AG10" i="1"/>
  <c r="AG9" i="1"/>
  <c r="H15" i="6" l="1"/>
  <c r="AC15" i="6" s="1"/>
  <c r="AC14" i="6"/>
  <c r="D27" i="6"/>
  <c r="Y27" i="6" s="1"/>
  <c r="M21" i="6"/>
  <c r="W26" i="6"/>
  <c r="M20" i="6"/>
  <c r="AH20" i="6" s="1"/>
  <c r="D20" i="6"/>
  <c r="Y20" i="6" s="1"/>
  <c r="W20" i="6"/>
  <c r="M26" i="6"/>
  <c r="AH26" i="6" s="1"/>
  <c r="D24" i="6"/>
  <c r="Y24" i="6" s="1"/>
  <c r="M24" i="6"/>
  <c r="D19" i="6"/>
  <c r="Y19" i="6" s="1"/>
  <c r="M19" i="6"/>
  <c r="AH19" i="6" s="1"/>
  <c r="M30" i="6"/>
  <c r="AH30" i="6" s="1"/>
  <c r="D29" i="6"/>
  <c r="Y29" i="6" s="1"/>
  <c r="M29" i="6"/>
  <c r="D30" i="6"/>
  <c r="Y30" i="6" s="1"/>
  <c r="W30" i="6"/>
  <c r="W22" i="6"/>
  <c r="AH22" i="6"/>
  <c r="W29" i="6"/>
  <c r="AH23" i="6"/>
  <c r="W23" i="6"/>
  <c r="AH27" i="6"/>
  <c r="W27" i="6"/>
  <c r="AH25" i="6"/>
  <c r="Y25" i="6"/>
  <c r="W25" i="6"/>
  <c r="W31" i="6"/>
  <c r="AH31" i="6"/>
  <c r="Y31" i="6"/>
  <c r="W24" i="6"/>
  <c r="W19" i="6"/>
  <c r="S17" i="1"/>
  <c r="K14" i="6" s="1"/>
  <c r="AF14" i="6" s="1"/>
  <c r="M17" i="1"/>
  <c r="BC17" i="1" l="1"/>
  <c r="AH17" i="1"/>
  <c r="E14" i="6"/>
  <c r="Z14" i="6" s="1"/>
  <c r="AH24" i="6"/>
  <c r="AH29" i="6"/>
  <c r="BI31" i="1"/>
  <c r="AN31" i="1"/>
  <c r="AN35" i="1"/>
  <c r="BI35" i="1"/>
  <c r="AN29" i="1"/>
  <c r="BI29" i="1"/>
  <c r="BI17" i="1"/>
  <c r="AN22" i="1"/>
  <c r="BI22" i="1"/>
  <c r="BI39" i="1"/>
  <c r="AN39" i="1"/>
  <c r="BI33" i="1"/>
  <c r="AN33" i="1"/>
  <c r="BI27" i="1"/>
  <c r="AN27" i="1"/>
  <c r="AK17" i="1"/>
  <c r="AN21" i="1"/>
  <c r="BI21" i="1"/>
  <c r="BI37" i="1"/>
  <c r="AN37" i="1"/>
  <c r="BI25" i="1"/>
  <c r="AN25" i="1"/>
  <c r="AN36" i="1"/>
  <c r="BI36" i="1"/>
  <c r="AN30" i="1"/>
  <c r="BI30" i="1"/>
  <c r="AN24" i="1"/>
  <c r="BI24" i="1"/>
  <c r="BI34" i="1"/>
  <c r="AN34" i="1"/>
  <c r="BI28" i="1"/>
  <c r="AN28" i="1"/>
  <c r="BI38" i="1"/>
  <c r="AN38" i="1"/>
  <c r="BI32" i="1"/>
  <c r="AN32" i="1"/>
  <c r="BI26" i="1"/>
  <c r="AN26" i="1"/>
  <c r="AN23" i="1"/>
  <c r="BI23" i="1"/>
  <c r="W21" i="6"/>
  <c r="AH21" i="6"/>
  <c r="Y21" i="6"/>
  <c r="S40" i="1"/>
  <c r="B18" i="6" s="1"/>
  <c r="D18" i="6" s="1"/>
  <c r="E15" i="6" l="1"/>
  <c r="N14" i="6"/>
  <c r="AI14" i="6" s="1"/>
  <c r="AN17" i="1"/>
  <c r="BI40" i="1"/>
  <c r="AN40" i="1"/>
  <c r="BF17" i="1"/>
  <c r="N15" i="6" l="1"/>
  <c r="AI15" i="6" s="1"/>
  <c r="Z15" i="6"/>
  <c r="M18" i="6"/>
  <c r="Y18" i="6"/>
  <c r="W18" i="6"/>
  <c r="Q14" i="6" l="1"/>
  <c r="AL14" i="6" s="1"/>
  <c r="AH1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4F664783-CD1A-42DB-AA23-BD744D7E2304}">
      <text>
        <r>
          <rPr>
            <b/>
            <sz val="10"/>
            <color indexed="81"/>
            <rFont val="MS P ゴシック"/>
            <family val="3"/>
            <charset val="128"/>
          </rPr>
          <t>複数現場がある場合はこちらも印刷して必ず提出してください。</t>
        </r>
      </text>
    </comment>
    <comment ref="K3" authorId="0" shapeId="0" xr:uid="{A6CD428F-E96F-42F8-9319-88BBD9FF03E9}">
      <text>
        <r>
          <rPr>
            <sz val="9"/>
            <color indexed="81"/>
            <rFont val="MS P ゴシック"/>
            <family val="3"/>
            <charset val="128"/>
          </rPr>
          <t xml:space="preserve">月末締め
翌月5日必着
翌月末支払
</t>
        </r>
      </text>
    </comment>
    <comment ref="L5" authorId="0" shapeId="0" xr:uid="{534EE0BD-EB76-4A54-A002-88B3B2BDA3DE}">
      <text>
        <r>
          <rPr>
            <sz val="9"/>
            <color indexed="81"/>
            <rFont val="MS P ゴシック"/>
            <family val="3"/>
            <charset val="128"/>
          </rPr>
          <t xml:space="preserve">コードは総務部へお問い合わせください
</t>
        </r>
      </text>
    </comment>
    <comment ref="R5" authorId="0" shapeId="0" xr:uid="{E6849FEF-5BD7-44D3-BC0B-BF97903D242C}">
      <text>
        <r>
          <rPr>
            <sz val="9"/>
            <color indexed="81"/>
            <rFont val="MS P ゴシック"/>
            <family val="3"/>
            <charset val="128"/>
          </rPr>
          <t>インボイス番号を入力してください。</t>
        </r>
      </text>
    </comment>
    <comment ref="L6" authorId="0" shapeId="0" xr:uid="{411FF01B-FD37-4F05-B65C-668BD157DDFC}">
      <text>
        <r>
          <rPr>
            <sz val="9"/>
            <color indexed="81"/>
            <rFont val="MS P ゴシック"/>
            <family val="3"/>
            <charset val="128"/>
          </rPr>
          <t>郵便番号を入力</t>
        </r>
      </text>
    </comment>
    <comment ref="L7" authorId="0" shapeId="0" xr:uid="{42159072-336E-44E8-95AC-23BB3C200B7E}">
      <text>
        <r>
          <rPr>
            <sz val="9"/>
            <color indexed="81"/>
            <rFont val="MS P ゴシック"/>
            <family val="3"/>
            <charset val="128"/>
          </rPr>
          <t xml:space="preserve">住所を入力
</t>
        </r>
      </text>
    </comment>
    <comment ref="L9" authorId="0" shapeId="0" xr:uid="{BC5D501E-9735-4FD3-A8A2-2B0375E8E93C}">
      <text>
        <r>
          <rPr>
            <sz val="9"/>
            <color indexed="81"/>
            <rFont val="MS P ゴシック"/>
            <family val="3"/>
            <charset val="128"/>
          </rPr>
          <t>会社名を入力</t>
        </r>
      </text>
    </comment>
    <comment ref="L10" authorId="0" shapeId="0" xr:uid="{14C64C69-9CA1-44E9-89C7-8B46BCDAE71D}">
      <text>
        <r>
          <rPr>
            <sz val="9"/>
            <color indexed="81"/>
            <rFont val="MS P ゴシック"/>
            <family val="3"/>
            <charset val="128"/>
          </rPr>
          <t>代表者名を入力</t>
        </r>
      </text>
    </comment>
    <comment ref="B18" authorId="0" shapeId="0" xr:uid="{EE5FB219-01BF-4207-A1E1-37438BB571F7}">
      <text>
        <r>
          <rPr>
            <sz val="9"/>
            <color indexed="81"/>
            <rFont val="MS P ゴシック"/>
            <family val="3"/>
            <charset val="128"/>
          </rPr>
          <t>1～15のシートに入力された工事番号が反映されます。
※1～15のシートは削除しないでください。</t>
        </r>
      </text>
    </comment>
    <comment ref="D18" authorId="0" shapeId="0" xr:uid="{5BD06D64-A58C-40DE-A668-B2DAB8FA380A}">
      <text>
        <r>
          <rPr>
            <sz val="9"/>
            <color indexed="81"/>
            <rFont val="MS P ゴシック"/>
            <family val="3"/>
            <charset val="128"/>
          </rPr>
          <t>1～15のシートに入力された工事名が反映されます。</t>
        </r>
      </text>
    </comment>
    <comment ref="A35" authorId="0" shapeId="0" xr:uid="{5109C542-7412-4224-855B-D48F861AE1B7}">
      <text>
        <r>
          <rPr>
            <b/>
            <sz val="9"/>
            <color indexed="81"/>
            <rFont val="MS P ゴシック"/>
            <family val="3"/>
            <charset val="128"/>
          </rPr>
          <t>必ず入力してください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F1AAEC29-E666-47DF-8DE8-27F056475583}">
      <text>
        <r>
          <rPr>
            <b/>
            <sz val="9"/>
            <color indexed="81"/>
            <rFont val="MS P ゴシック"/>
            <family val="3"/>
            <charset val="128"/>
          </rPr>
          <t>総括請求書で消費税が計算されますので必ず一緒にご提出ください。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8503F833-1645-4939-B022-0F724FEEE687}">
      <text>
        <r>
          <rPr>
            <b/>
            <sz val="9"/>
            <color indexed="81"/>
            <rFont val="MS P ゴシック"/>
            <family val="3"/>
            <charset val="128"/>
          </rPr>
          <t>総括請求書で消費税が計算されますので必ず一緒にご提出ください。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3EAC7905-B8F1-47E1-87E5-2921610A1C1E}">
      <text>
        <r>
          <rPr>
            <b/>
            <sz val="9"/>
            <color indexed="81"/>
            <rFont val="MS P ゴシック"/>
            <family val="3"/>
            <charset val="128"/>
          </rPr>
          <t>総括請求書で消費税が計算されますので必ず一緒にご提出ください。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70CD3028-AC09-4A75-B7F2-E309F956CF4B}">
      <text>
        <r>
          <rPr>
            <b/>
            <sz val="9"/>
            <color indexed="81"/>
            <rFont val="MS P ゴシック"/>
            <family val="3"/>
            <charset val="128"/>
          </rPr>
          <t>総括請求書で消費税が計算されますので必ず一緒にご提出ください。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BF27DC3E-BD13-4BEB-AC8F-7A4E3F6F57F7}">
      <text>
        <r>
          <rPr>
            <b/>
            <sz val="9"/>
            <color indexed="81"/>
            <rFont val="MS P ゴシック"/>
            <family val="3"/>
            <charset val="128"/>
          </rPr>
          <t>総括請求書で消費税が計算されますので必ず一緒にご提出ください。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554C9E51-7EF1-41B1-9C7B-CBC12DA7FCE6}">
      <text>
        <r>
          <rPr>
            <b/>
            <sz val="9"/>
            <color indexed="81"/>
            <rFont val="MS P ゴシック"/>
            <family val="3"/>
            <charset val="128"/>
          </rPr>
          <t>総括請求書で消費税が計算されますので必ず一緒にご提出ください。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BCFBE903-F013-4D82-B2F8-448A3BE6C110}">
      <text>
        <r>
          <rPr>
            <b/>
            <sz val="9"/>
            <color indexed="81"/>
            <rFont val="MS P ゴシック"/>
            <family val="3"/>
            <charset val="128"/>
          </rPr>
          <t>総括請求書で消費税が計算されますので必ず一緒にご提出ください。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75A4B158-A79C-4E51-A624-0675486877EC}">
      <text>
        <r>
          <rPr>
            <b/>
            <sz val="9"/>
            <color indexed="81"/>
            <rFont val="MS P ゴシック"/>
            <family val="3"/>
            <charset val="128"/>
          </rPr>
          <t>総括請求書で消費税が計算されますので必ず一緒にご提出ください。</t>
        </r>
      </text>
    </comment>
    <comment ref="Q19" authorId="0" shapeId="0" xr:uid="{A58D3E13-5D74-4B94-8F4C-573E0AA0E25F}">
      <text>
        <r>
          <rPr>
            <sz val="9"/>
            <color indexed="81"/>
            <rFont val="MS P ゴシック"/>
            <family val="3"/>
            <charset val="128"/>
          </rPr>
          <t>消費税区分を選択しないと
金額が反映されません。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26988A96-73C2-4DAB-A22A-27448BAFF6EB}">
      <text>
        <r>
          <rPr>
            <b/>
            <sz val="9"/>
            <color indexed="81"/>
            <rFont val="MS P ゴシック"/>
            <family val="3"/>
            <charset val="128"/>
          </rPr>
          <t>総括請求書で消費税が計算されますので必ず一緒にご提出ください。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9691FDB3-C653-4AE4-8406-9F57D4702C07}">
      <text>
        <r>
          <rPr>
            <b/>
            <sz val="9"/>
            <color indexed="81"/>
            <rFont val="MS P ゴシック"/>
            <family val="3"/>
            <charset val="128"/>
          </rPr>
          <t>総括請求書で消費税が計算されますので必ず一緒にご提出ください。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29AB77EA-1A8B-4703-9BD1-DC5BBBA4F249}">
      <text>
        <r>
          <rPr>
            <b/>
            <sz val="9"/>
            <color indexed="81"/>
            <rFont val="MS P ゴシック"/>
            <family val="3"/>
            <charset val="128"/>
          </rPr>
          <t>総括請求書で消費税が計算されますので必ず一緒にご提出ください。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2F523845-0476-42E3-B84B-CED2F7072BB5}">
      <text>
        <r>
          <rPr>
            <b/>
            <sz val="9"/>
            <color indexed="81"/>
            <rFont val="MS P ゴシック"/>
            <family val="3"/>
            <charset val="128"/>
          </rPr>
          <t>総括請求書で消費税が計算されますので必ず一緒にご提出ください。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EA391693-ABED-429E-B4FC-C16B2C092438}">
      <text>
        <r>
          <rPr>
            <b/>
            <sz val="9"/>
            <color indexed="81"/>
            <rFont val="MS P ゴシック"/>
            <family val="3"/>
            <charset val="128"/>
          </rPr>
          <t>総括請求書で消費税が計算されますので必ず一緒にご提出ください。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89CC901F-8FA9-4B1D-B291-E5EA22F34CFB}">
      <text>
        <r>
          <rPr>
            <b/>
            <sz val="9"/>
            <color indexed="81"/>
            <rFont val="MS P ゴシック"/>
            <family val="3"/>
            <charset val="128"/>
          </rPr>
          <t>総括請求書で消費税が計算されますので必ず一緒にご提出ください。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560DFF67-DBA4-4D9C-A1F9-FF4413BAFA9A}">
      <text>
        <r>
          <rPr>
            <b/>
            <sz val="9"/>
            <color indexed="81"/>
            <rFont val="MS P ゴシック"/>
            <family val="3"/>
            <charset val="128"/>
          </rPr>
          <t>総括請求書で消費税が計算されますので必ず一緒にご提出ください。</t>
        </r>
      </text>
    </comment>
  </commentList>
</comments>
</file>

<file path=xl/sharedStrings.xml><?xml version="1.0" encoding="utf-8"?>
<sst xmlns="http://schemas.openxmlformats.org/spreadsheetml/2006/main" count="1809" uniqueCount="127">
  <si>
    <t>工事番号</t>
    <rPh sb="0" eb="4">
      <t>コウジバンゴウ</t>
    </rPh>
    <phoneticPr fontId="2"/>
  </si>
  <si>
    <t>工事名称</t>
    <rPh sb="0" eb="4">
      <t>コウジメイショウ</t>
    </rPh>
    <phoneticPr fontId="2"/>
  </si>
  <si>
    <t>②変更金額</t>
    <rPh sb="1" eb="5">
      <t>ヘンコウキンガク</t>
    </rPh>
    <phoneticPr fontId="2"/>
  </si>
  <si>
    <t>日付</t>
    <rPh sb="0" eb="2">
      <t>ヒヅケ</t>
    </rPh>
    <phoneticPr fontId="2"/>
  </si>
  <si>
    <t>工事費目・工種</t>
    <rPh sb="0" eb="4">
      <t>コウジヒモク</t>
    </rPh>
    <rPh sb="5" eb="7">
      <t>コウシュ</t>
    </rPh>
    <phoneticPr fontId="2"/>
  </si>
  <si>
    <t>数量</t>
    <rPh sb="0" eb="2">
      <t>スウリョウ</t>
    </rPh>
    <phoneticPr fontId="2"/>
  </si>
  <si>
    <t>単位</t>
    <rPh sb="0" eb="2">
      <t>タンイ</t>
    </rPh>
    <phoneticPr fontId="2"/>
  </si>
  <si>
    <t>単価</t>
    <rPh sb="0" eb="2">
      <t>タンカ</t>
    </rPh>
    <phoneticPr fontId="2"/>
  </si>
  <si>
    <t>金額（税抜）</t>
    <rPh sb="0" eb="2">
      <t>キンガク</t>
    </rPh>
    <rPh sb="3" eb="5">
      <t>ゼイヌキ</t>
    </rPh>
    <phoneticPr fontId="2"/>
  </si>
  <si>
    <t>③前月迄請求　　　累計金額</t>
    <rPh sb="1" eb="3">
      <t>ゼンゲツ</t>
    </rPh>
    <rPh sb="3" eb="4">
      <t>マデ</t>
    </rPh>
    <rPh sb="4" eb="6">
      <t>セイキュウ</t>
    </rPh>
    <rPh sb="9" eb="11">
      <t>ルイケイ</t>
    </rPh>
    <rPh sb="11" eb="13">
      <t>キンガク</t>
    </rPh>
    <phoneticPr fontId="2"/>
  </si>
  <si>
    <t>④契約金残高　　　　（①＋②－③）</t>
    <rPh sb="1" eb="4">
      <t>ケイヤクキン</t>
    </rPh>
    <rPh sb="4" eb="5">
      <t>ザン</t>
    </rPh>
    <rPh sb="5" eb="6">
      <t>ダカ</t>
    </rPh>
    <phoneticPr fontId="2"/>
  </si>
  <si>
    <t>住所</t>
    <rPh sb="0" eb="2">
      <t>ジュウショ</t>
    </rPh>
    <phoneticPr fontId="2"/>
  </si>
  <si>
    <t>会社名</t>
    <rPh sb="0" eb="3">
      <t>カイシャメイ</t>
    </rPh>
    <phoneticPr fontId="2"/>
  </si>
  <si>
    <t>登録番号</t>
    <rPh sb="0" eb="2">
      <t>トウロク</t>
    </rPh>
    <rPh sb="2" eb="4">
      <t>バンゴウ</t>
    </rPh>
    <phoneticPr fontId="2"/>
  </si>
  <si>
    <t>Ｔ</t>
    <phoneticPr fontId="2"/>
  </si>
  <si>
    <t>振込先</t>
    <rPh sb="0" eb="2">
      <t>フリコミ</t>
    </rPh>
    <rPh sb="2" eb="3">
      <t>サキ</t>
    </rPh>
    <phoneticPr fontId="4"/>
  </si>
  <si>
    <t>金融機関名</t>
    <rPh sb="0" eb="2">
      <t>キンユウ</t>
    </rPh>
    <rPh sb="2" eb="4">
      <t>キカン</t>
    </rPh>
    <rPh sb="4" eb="5">
      <t>メイ</t>
    </rPh>
    <phoneticPr fontId="4"/>
  </si>
  <si>
    <t>支店名</t>
    <rPh sb="0" eb="3">
      <t>シテンメイ</t>
    </rPh>
    <phoneticPr fontId="4"/>
  </si>
  <si>
    <t>預金種別</t>
    <rPh sb="0" eb="2">
      <t>ヨキン</t>
    </rPh>
    <rPh sb="2" eb="4">
      <t>シュベツ</t>
    </rPh>
    <phoneticPr fontId="4"/>
  </si>
  <si>
    <t>口座番号</t>
    <rPh sb="0" eb="2">
      <t>コウザ</t>
    </rPh>
    <rPh sb="2" eb="4">
      <t>バンゴウ</t>
    </rPh>
    <phoneticPr fontId="4"/>
  </si>
  <si>
    <t>ｶﾅ</t>
    <phoneticPr fontId="4"/>
  </si>
  <si>
    <t>口座名義</t>
    <phoneticPr fontId="4"/>
  </si>
  <si>
    <t>TEL</t>
    <phoneticPr fontId="4"/>
  </si>
  <si>
    <t>FAX</t>
    <phoneticPr fontId="4"/>
  </si>
  <si>
    <t>令和</t>
    <rPh sb="0" eb="2">
      <t>レイワ</t>
    </rPh>
    <phoneticPr fontId="4"/>
  </si>
  <si>
    <t>年</t>
    <rPh sb="0" eb="1">
      <t>ネン</t>
    </rPh>
    <phoneticPr fontId="4"/>
  </si>
  <si>
    <t>月</t>
    <rPh sb="0" eb="1">
      <t>ガツ</t>
    </rPh>
    <phoneticPr fontId="4"/>
  </si>
  <si>
    <t>日</t>
    <rPh sb="0" eb="1">
      <t>ニチ</t>
    </rPh>
    <phoneticPr fontId="4"/>
  </si>
  <si>
    <t>印</t>
    <rPh sb="0" eb="1">
      <t>イン</t>
    </rPh>
    <phoneticPr fontId="4"/>
  </si>
  <si>
    <t>金融機関ｺｰﾄﾞ</t>
    <rPh sb="0" eb="4">
      <t>キンユウキカン</t>
    </rPh>
    <phoneticPr fontId="2"/>
  </si>
  <si>
    <t>支店ｺｰﾄﾞ</t>
    <rPh sb="0" eb="2">
      <t>シテン</t>
    </rPh>
    <phoneticPr fontId="2"/>
  </si>
  <si>
    <t>合計</t>
    <rPh sb="0" eb="2">
      <t>ゴウケイ</t>
    </rPh>
    <phoneticPr fontId="4"/>
  </si>
  <si>
    <t>※弊社使用欄</t>
    <rPh sb="1" eb="3">
      <t>ヘイシャ</t>
    </rPh>
    <rPh sb="3" eb="6">
      <t>シヨウラン</t>
    </rPh>
    <phoneticPr fontId="4"/>
  </si>
  <si>
    <t>現金100％</t>
    <rPh sb="0" eb="2">
      <t>ゲンキン</t>
    </rPh>
    <phoneticPr fontId="4"/>
  </si>
  <si>
    <t>小切手100％</t>
    <rPh sb="0" eb="3">
      <t>コギッテ</t>
    </rPh>
    <phoneticPr fontId="4"/>
  </si>
  <si>
    <t>半金半手(　　)</t>
    <rPh sb="0" eb="4">
      <t>ハンキンハンテ</t>
    </rPh>
    <phoneticPr fontId="4"/>
  </si>
  <si>
    <t>手形100％(　　)</t>
    <rPh sb="0" eb="2">
      <t>テガタ</t>
    </rPh>
    <phoneticPr fontId="4"/>
  </si>
  <si>
    <t>請　求　書　【正】</t>
    <rPh sb="0" eb="1">
      <t>ショウ</t>
    </rPh>
    <rPh sb="2" eb="3">
      <t>モトム</t>
    </rPh>
    <rPh sb="4" eb="5">
      <t>ショ</t>
    </rPh>
    <rPh sb="7" eb="8">
      <t>セイ</t>
    </rPh>
    <phoneticPr fontId="2"/>
  </si>
  <si>
    <t>請　求　書　【副】</t>
    <rPh sb="0" eb="1">
      <t>ショウ</t>
    </rPh>
    <rPh sb="2" eb="3">
      <t>モトム</t>
    </rPh>
    <rPh sb="4" eb="5">
      <t>ショ</t>
    </rPh>
    <rPh sb="7" eb="8">
      <t>フク</t>
    </rPh>
    <phoneticPr fontId="2"/>
  </si>
  <si>
    <t>企業ｺｰﾄﾞ</t>
    <rPh sb="0" eb="2">
      <t>キギョウ</t>
    </rPh>
    <phoneticPr fontId="2"/>
  </si>
  <si>
    <t>外資</t>
    <rPh sb="0" eb="2">
      <t>ガイシ</t>
    </rPh>
    <phoneticPr fontId="2"/>
  </si>
  <si>
    <t>自資</t>
    <rPh sb="0" eb="1">
      <t>ジ</t>
    </rPh>
    <rPh sb="1" eb="2">
      <t>シ</t>
    </rPh>
    <phoneticPr fontId="2"/>
  </si>
  <si>
    <t>外注</t>
    <rPh sb="0" eb="2">
      <t>ガイチュウ</t>
    </rPh>
    <phoneticPr fontId="2"/>
  </si>
  <si>
    <t>労務</t>
    <rPh sb="0" eb="2">
      <t>ロウム</t>
    </rPh>
    <phoneticPr fontId="2"/>
  </si>
  <si>
    <t>外機</t>
    <rPh sb="0" eb="1">
      <t>ソト</t>
    </rPh>
    <rPh sb="1" eb="2">
      <t>キ</t>
    </rPh>
    <phoneticPr fontId="2"/>
  </si>
  <si>
    <t>自機</t>
    <rPh sb="0" eb="1">
      <t>ジ</t>
    </rPh>
    <rPh sb="1" eb="2">
      <t>キ</t>
    </rPh>
    <phoneticPr fontId="2"/>
  </si>
  <si>
    <t>共仮</t>
    <rPh sb="0" eb="1">
      <t>キョウ</t>
    </rPh>
    <rPh sb="1" eb="2">
      <t>カリ</t>
    </rPh>
    <phoneticPr fontId="2"/>
  </si>
  <si>
    <t>現経</t>
    <rPh sb="0" eb="1">
      <t>ゲン</t>
    </rPh>
    <rPh sb="1" eb="2">
      <t>キョウ</t>
    </rPh>
    <phoneticPr fontId="2"/>
  </si>
  <si>
    <t>相殺処理　　有　・　無　（￥　　　　　　　　　　　）</t>
    <rPh sb="0" eb="2">
      <t>ソウサイ</t>
    </rPh>
    <rPh sb="2" eb="4">
      <t>ショリ</t>
    </rPh>
    <rPh sb="6" eb="7">
      <t>ウ</t>
    </rPh>
    <rPh sb="10" eb="11">
      <t>ム</t>
    </rPh>
    <phoneticPr fontId="4"/>
  </si>
  <si>
    <t>金額調整　　有　・　無　（￥　　　　　　　　　　　）</t>
    <rPh sb="0" eb="2">
      <t>キンガク</t>
    </rPh>
    <rPh sb="2" eb="4">
      <t>チョウセイ</t>
    </rPh>
    <phoneticPr fontId="4"/>
  </si>
  <si>
    <t>備考</t>
    <rPh sb="0" eb="2">
      <t>ビコウ</t>
    </rPh>
    <phoneticPr fontId="4"/>
  </si>
  <si>
    <t>請　求　書　【貴社控】</t>
    <rPh sb="0" eb="1">
      <t>ショウ</t>
    </rPh>
    <rPh sb="2" eb="3">
      <t>モトム</t>
    </rPh>
    <rPh sb="4" eb="5">
      <t>ショ</t>
    </rPh>
    <rPh sb="7" eb="9">
      <t>キシャ</t>
    </rPh>
    <rPh sb="9" eb="10">
      <t>ヒカエ</t>
    </rPh>
    <phoneticPr fontId="2"/>
  </si>
  <si>
    <t>総　括　請　求　書</t>
    <rPh sb="0" eb="1">
      <t>ソウ</t>
    </rPh>
    <rPh sb="2" eb="3">
      <t>カツ</t>
    </rPh>
    <rPh sb="4" eb="5">
      <t>ショウ</t>
    </rPh>
    <rPh sb="6" eb="7">
      <t>モトム</t>
    </rPh>
    <rPh sb="8" eb="9">
      <t>ショ</t>
    </rPh>
    <phoneticPr fontId="2"/>
  </si>
  <si>
    <t>下記の通りご請求申し上げます。</t>
    <phoneticPr fontId="4"/>
  </si>
  <si>
    <t>株式会社田中工業　御中</t>
    <rPh sb="0" eb="4">
      <t>カブシキガイシャ</t>
    </rPh>
    <rPh sb="4" eb="6">
      <t>タナカ</t>
    </rPh>
    <rPh sb="6" eb="8">
      <t>コウギョウ</t>
    </rPh>
    <rPh sb="9" eb="11">
      <t>オンチュウ</t>
    </rPh>
    <phoneticPr fontId="4"/>
  </si>
  <si>
    <t>工事番号</t>
    <rPh sb="0" eb="4">
      <t>コウジバンゴウ</t>
    </rPh>
    <phoneticPr fontId="4"/>
  </si>
  <si>
    <t>工事名</t>
    <rPh sb="0" eb="3">
      <t>コウジメイ</t>
    </rPh>
    <phoneticPr fontId="4"/>
  </si>
  <si>
    <t>税抜金額</t>
    <rPh sb="0" eb="2">
      <t>ゼイヌキ</t>
    </rPh>
    <rPh sb="2" eb="4">
      <t>キンガク</t>
    </rPh>
    <phoneticPr fontId="4"/>
  </si>
  <si>
    <t>①</t>
    <phoneticPr fontId="4"/>
  </si>
  <si>
    <t>総　括　請　求　書【貴社控】</t>
    <rPh sb="0" eb="1">
      <t>ソウ</t>
    </rPh>
    <rPh sb="2" eb="3">
      <t>カツ</t>
    </rPh>
    <rPh sb="4" eb="5">
      <t>ショウ</t>
    </rPh>
    <rPh sb="6" eb="7">
      <t>モトム</t>
    </rPh>
    <rPh sb="8" eb="9">
      <t>ショ</t>
    </rPh>
    <phoneticPr fontId="2"/>
  </si>
  <si>
    <t>№</t>
    <phoneticPr fontId="4"/>
  </si>
  <si>
    <t>指定請求書は当社ホームページよりダウンロードして下さい。</t>
    <rPh sb="0" eb="2">
      <t>シテイ</t>
    </rPh>
    <rPh sb="2" eb="5">
      <t>セイキュウショ</t>
    </rPh>
    <phoneticPr fontId="4"/>
  </si>
  <si>
    <t>●</t>
    <phoneticPr fontId="2"/>
  </si>
  <si>
    <t>請求書の作成手順</t>
    <rPh sb="0" eb="3">
      <t>セイキュウショ</t>
    </rPh>
    <rPh sb="4" eb="6">
      <t>サクセイ</t>
    </rPh>
    <rPh sb="6" eb="8">
      <t>テジュン</t>
    </rPh>
    <phoneticPr fontId="2"/>
  </si>
  <si>
    <t>FAX：049-296-4545　　メール：info4545@tanaka-kougyo.com</t>
    <phoneticPr fontId="2"/>
  </si>
  <si>
    <t>この色の部分</t>
    <rPh sb="2" eb="3">
      <t>イロ</t>
    </rPh>
    <rPh sb="4" eb="6">
      <t>ブブン</t>
    </rPh>
    <phoneticPr fontId="2"/>
  </si>
  <si>
    <t>に入力して下さい。自動計算されます。</t>
    <phoneticPr fontId="2"/>
  </si>
  <si>
    <t>※工事番号、工事名が不明な場合は担当者又は本社（049-296-2191）へご連絡ください。</t>
    <rPh sb="1" eb="5">
      <t>コウジバンゴウ</t>
    </rPh>
    <rPh sb="6" eb="9">
      <t>コウジメイ</t>
    </rPh>
    <rPh sb="10" eb="12">
      <t>フメイ</t>
    </rPh>
    <rPh sb="13" eb="15">
      <t>バアイ</t>
    </rPh>
    <rPh sb="16" eb="19">
      <t>タントウシャ</t>
    </rPh>
    <rPh sb="19" eb="20">
      <t>マタ</t>
    </rPh>
    <rPh sb="21" eb="23">
      <t>ホンシャ</t>
    </rPh>
    <rPh sb="39" eb="41">
      <t>レンラク</t>
    </rPh>
    <phoneticPr fontId="2"/>
  </si>
  <si>
    <t>※消費税においては円未満は切捨てとなります。</t>
    <rPh sb="1" eb="4">
      <t>ショウヒゼイ</t>
    </rPh>
    <rPh sb="9" eb="10">
      <t>エン</t>
    </rPh>
    <rPh sb="10" eb="12">
      <t>ミマン</t>
    </rPh>
    <rPh sb="13" eb="15">
      <t>キリス</t>
    </rPh>
    <phoneticPr fontId="2"/>
  </si>
  <si>
    <t>※クリップ、ポチキス等は使用しないでください。</t>
    <rPh sb="10" eb="11">
      <t>トウ</t>
    </rPh>
    <rPh sb="12" eb="14">
      <t>シヨウ</t>
    </rPh>
    <phoneticPr fontId="2"/>
  </si>
  <si>
    <t>③</t>
    <phoneticPr fontId="2"/>
  </si>
  <si>
    <t>発行のご案内をFAX又は郵送で送りますので、以降の指定請求書へご入力をお願いいたします。</t>
    <rPh sb="0" eb="2">
      <t>ハッコウ</t>
    </rPh>
    <phoneticPr fontId="2"/>
  </si>
  <si>
    <t>労務請負会社、外注会社（資機材・輸送業者を除く）は㈱田中工業安全衛生協力会会員となります。</t>
    <phoneticPr fontId="2"/>
  </si>
  <si>
    <t>その他</t>
    <rPh sb="2" eb="3">
      <t>タ</t>
    </rPh>
    <phoneticPr fontId="2"/>
  </si>
  <si>
    <t>・</t>
    <phoneticPr fontId="2"/>
  </si>
  <si>
    <t>登録用紙を提出して頂いた際に、御社の企業コードを発行いたします。</t>
    <rPh sb="9" eb="10">
      <t>イタダ</t>
    </rPh>
    <rPh sb="12" eb="13">
      <t>サイ</t>
    </rPh>
    <rPh sb="15" eb="17">
      <t>オンシャ</t>
    </rPh>
    <phoneticPr fontId="2"/>
  </si>
  <si>
    <t>総括請求書へ御社の情報を入力し、工事現場ごとに、1～15のシートに入力してください。</t>
    <rPh sb="0" eb="2">
      <t>ソウカツ</t>
    </rPh>
    <rPh sb="2" eb="5">
      <t>セイキュウショ</t>
    </rPh>
    <rPh sb="6" eb="8">
      <t>オンシャ</t>
    </rPh>
    <rPh sb="9" eb="11">
      <t>ジョウホウ</t>
    </rPh>
    <rPh sb="12" eb="14">
      <t>ニュウリョク</t>
    </rPh>
    <phoneticPr fontId="2"/>
  </si>
  <si>
    <t>振込金額</t>
    <rPh sb="0" eb="2">
      <t>フリコミ</t>
    </rPh>
    <rPh sb="2" eb="4">
      <t>キンガク</t>
    </rPh>
    <phoneticPr fontId="4"/>
  </si>
  <si>
    <t>手形金額</t>
    <rPh sb="0" eb="2">
      <t>テガタ</t>
    </rPh>
    <rPh sb="2" eb="4">
      <t>キンガク</t>
    </rPh>
    <phoneticPr fontId="4"/>
  </si>
  <si>
    <t>小切手金額</t>
    <rPh sb="0" eb="3">
      <t>コギッテ</t>
    </rPh>
    <rPh sb="3" eb="5">
      <t>キンガク</t>
    </rPh>
    <phoneticPr fontId="4"/>
  </si>
  <si>
    <t>安協費</t>
    <rPh sb="0" eb="1">
      <t>アン</t>
    </rPh>
    <rPh sb="1" eb="2">
      <t>キョウ</t>
    </rPh>
    <rPh sb="2" eb="3">
      <t>ヒ</t>
    </rPh>
    <phoneticPr fontId="4"/>
  </si>
  <si>
    <t>末</t>
    <rPh sb="0" eb="1">
      <t>マツ</t>
    </rPh>
    <phoneticPr fontId="4"/>
  </si>
  <si>
    <t>0.5　1.25　無</t>
    <phoneticPr fontId="4"/>
  </si>
  <si>
    <t>安協費：　0.5　 1.25　 無</t>
    <rPh sb="0" eb="1">
      <t>アン</t>
    </rPh>
    <rPh sb="1" eb="2">
      <t>キョウ</t>
    </rPh>
    <rPh sb="2" eb="3">
      <t>ヒ</t>
    </rPh>
    <rPh sb="16" eb="17">
      <t>ナシ</t>
    </rPh>
    <phoneticPr fontId="4"/>
  </si>
  <si>
    <t>消費税　　　　　　　　　区分</t>
    <rPh sb="0" eb="3">
      <t>ショウヒゼイ</t>
    </rPh>
    <rPh sb="12" eb="14">
      <t>クブン</t>
    </rPh>
    <phoneticPr fontId="4"/>
  </si>
  <si>
    <t>①契約金　　　　（税抜）</t>
    <rPh sb="1" eb="4">
      <t>ケイヤクキン</t>
    </rPh>
    <rPh sb="9" eb="11">
      <t>ゼイヌキ</t>
    </rPh>
    <phoneticPr fontId="2"/>
  </si>
  <si>
    <t>非課税・対象外金額</t>
    <rPh sb="0" eb="3">
      <t>ヒカゼイ</t>
    </rPh>
    <rPh sb="4" eb="7">
      <t>タイショウガイ</t>
    </rPh>
    <rPh sb="7" eb="9">
      <t>キンガク</t>
    </rPh>
    <phoneticPr fontId="4"/>
  </si>
  <si>
    <t>税抜合計金額</t>
    <rPh sb="0" eb="2">
      <t>ゼイヌキ</t>
    </rPh>
    <rPh sb="2" eb="4">
      <t>ゴウケイ</t>
    </rPh>
    <rPh sb="4" eb="6">
      <t>キンガク</t>
    </rPh>
    <phoneticPr fontId="4"/>
  </si>
  <si>
    <t>消費税額</t>
    <rPh sb="0" eb="4">
      <t>ショウヒゼイガク</t>
    </rPh>
    <phoneticPr fontId="4"/>
  </si>
  <si>
    <t>10％対象</t>
    <phoneticPr fontId="4"/>
  </si>
  <si>
    <t>8％対象</t>
    <rPh sb="2" eb="4">
      <t>タイショウ</t>
    </rPh>
    <phoneticPr fontId="4"/>
  </si>
  <si>
    <t>今月請求額（税込）</t>
    <rPh sb="0" eb="2">
      <t>コンゲツ</t>
    </rPh>
    <rPh sb="2" eb="5">
      <t>セイキュウガク</t>
    </rPh>
    <rPh sb="6" eb="8">
      <t>ゼイコミ</t>
    </rPh>
    <phoneticPr fontId="4"/>
  </si>
  <si>
    <t>※軽減税率対象</t>
    <rPh sb="1" eb="3">
      <t>ケイゲン</t>
    </rPh>
    <rPh sb="3" eb="5">
      <t>ゼイリツ</t>
    </rPh>
    <rPh sb="5" eb="7">
      <t>タイショウ</t>
    </rPh>
    <phoneticPr fontId="4"/>
  </si>
  <si>
    <t>現場別税抜合計金額</t>
    <rPh sb="0" eb="2">
      <t>ゲンバ</t>
    </rPh>
    <rPh sb="2" eb="3">
      <t>ベツ</t>
    </rPh>
    <rPh sb="3" eb="5">
      <t>ゼイヌキ</t>
    </rPh>
    <rPh sb="5" eb="7">
      <t>ゴウケイ</t>
    </rPh>
    <rPh sb="7" eb="9">
      <t>キンガク</t>
    </rPh>
    <phoneticPr fontId="2"/>
  </si>
  <si>
    <t>１０％</t>
    <phoneticPr fontId="4"/>
  </si>
  <si>
    <t>※ ８％</t>
    <phoneticPr fontId="4"/>
  </si>
  <si>
    <t>非課税/対象外</t>
    <phoneticPr fontId="4"/>
  </si>
  <si>
    <t>当社ホームページより登録用紙をダウンロードして貴社の情報を入力後、FAXまたはメール（PDF添付）、郵送でご提出ください。（裏面もありますのでご注意ください）</t>
    <rPh sb="31" eb="32">
      <t>ゴ</t>
    </rPh>
    <rPh sb="50" eb="52">
      <t>ユウソウ</t>
    </rPh>
    <phoneticPr fontId="2"/>
  </si>
  <si>
    <t>※内容の変更があった場合は再度ご提出をお願いいたします。</t>
    <rPh sb="20" eb="21">
      <t>ネガ</t>
    </rPh>
    <phoneticPr fontId="2"/>
  </si>
  <si>
    <t>①</t>
    <phoneticPr fontId="12"/>
  </si>
  <si>
    <t>請求書締め日及び必着日について</t>
    <rPh sb="0" eb="3">
      <t>セイキュウショ</t>
    </rPh>
    <rPh sb="3" eb="4">
      <t>シ</t>
    </rPh>
    <rPh sb="5" eb="6">
      <t>ビ</t>
    </rPh>
    <rPh sb="6" eb="7">
      <t>オヨ</t>
    </rPh>
    <rPh sb="8" eb="11">
      <t>ヒッチャクビ</t>
    </rPh>
    <phoneticPr fontId="4"/>
  </si>
  <si>
    <t>②</t>
    <phoneticPr fontId="2"/>
  </si>
  <si>
    <t>各現場別の請求書について</t>
    <rPh sb="0" eb="1">
      <t>カク</t>
    </rPh>
    <rPh sb="1" eb="4">
      <t>ゲンバベツ</t>
    </rPh>
    <rPh sb="5" eb="8">
      <t>セイキュウショ</t>
    </rPh>
    <phoneticPr fontId="2"/>
  </si>
  <si>
    <t>貴社控え以外を下記の順にして本社へ郵送をお願いします。</t>
    <rPh sb="0" eb="2">
      <t>キシャ</t>
    </rPh>
    <rPh sb="2" eb="3">
      <t>ヒカ</t>
    </rPh>
    <rPh sb="4" eb="6">
      <t>イガイ</t>
    </rPh>
    <rPh sb="7" eb="9">
      <t>カキ</t>
    </rPh>
    <rPh sb="10" eb="11">
      <t>ジュン</t>
    </rPh>
    <rPh sb="14" eb="16">
      <t>ホンシャ</t>
    </rPh>
    <rPh sb="17" eb="19">
      <t>ユウソウ</t>
    </rPh>
    <rPh sb="21" eb="22">
      <t>ネガ</t>
    </rPh>
    <phoneticPr fontId="2"/>
  </si>
  <si>
    <t>総括請求書（正・貴社控）及び、現場ごとの請求書（正・副・貴社控）を印刷・押印のうえ、</t>
    <rPh sb="12" eb="13">
      <t>オヨ</t>
    </rPh>
    <phoneticPr fontId="2"/>
  </si>
  <si>
    <t>企業コードについて</t>
    <rPh sb="0" eb="2">
      <t>キギョウ</t>
    </rPh>
    <phoneticPr fontId="2"/>
  </si>
  <si>
    <r>
      <t>協力会社登録用紙の作成　</t>
    </r>
    <r>
      <rPr>
        <b/>
        <u/>
        <sz val="10"/>
        <rFont val="HG丸ｺﾞｼｯｸM-PRO"/>
        <family val="3"/>
        <charset val="128"/>
      </rPr>
      <t>※新規お取引時にはこちらからご対応お願いします。</t>
    </r>
    <rPh sb="0" eb="2">
      <t>キョウリョク</t>
    </rPh>
    <rPh sb="2" eb="4">
      <t>ガイシャ</t>
    </rPh>
    <rPh sb="4" eb="6">
      <t>トウロク</t>
    </rPh>
    <rPh sb="6" eb="8">
      <t>ヨウシ</t>
    </rPh>
    <rPh sb="9" eb="11">
      <t>サクセイ</t>
    </rPh>
    <rPh sb="13" eb="15">
      <t>シンキ</t>
    </rPh>
    <rPh sb="16" eb="19">
      <t>トリヒキジ</t>
    </rPh>
    <rPh sb="27" eb="29">
      <t>タイオウ</t>
    </rPh>
    <rPh sb="30" eb="31">
      <t>ネガ</t>
    </rPh>
    <phoneticPr fontId="2"/>
  </si>
  <si>
    <t>1　総括請求書　→　2　請求書（正）1～15　→　3　請求書（副）1～15</t>
    <rPh sb="2" eb="7">
      <t>ソウカツセイキュウショ</t>
    </rPh>
    <phoneticPr fontId="2"/>
  </si>
  <si>
    <r>
      <t>請求書の締日は</t>
    </r>
    <r>
      <rPr>
        <b/>
        <sz val="12"/>
        <color rgb="FFFF0000"/>
        <rFont val="HG丸ｺﾞｼｯｸM-PRO"/>
        <family val="3"/>
        <charset val="128"/>
      </rPr>
      <t>毎月月末</t>
    </r>
    <r>
      <rPr>
        <sz val="11"/>
        <color rgb="FFFF0000"/>
        <rFont val="HG丸ｺﾞｼｯｸM-PRO"/>
        <family val="3"/>
        <charset val="128"/>
      </rPr>
      <t>とし、原則として翌月の</t>
    </r>
    <r>
      <rPr>
        <b/>
        <sz val="12"/>
        <color rgb="FFFF0000"/>
        <rFont val="HG丸ｺﾞｼｯｸM-PRO"/>
        <family val="3"/>
        <charset val="128"/>
      </rPr>
      <t>５日必着</t>
    </r>
    <r>
      <rPr>
        <sz val="11"/>
        <color rgb="FFFF0000"/>
        <rFont val="HG丸ｺﾞｼｯｸM-PRO"/>
        <family val="3"/>
        <charset val="128"/>
      </rPr>
      <t>で提出して下さい。</t>
    </r>
    <rPh sb="9" eb="10">
      <t>ゲツ</t>
    </rPh>
    <rPh sb="10" eb="11">
      <t>マツ</t>
    </rPh>
    <rPh sb="19" eb="21">
      <t>ヨクゲツ</t>
    </rPh>
    <rPh sb="24" eb="26">
      <t>ヒッチャク</t>
    </rPh>
    <phoneticPr fontId="4"/>
  </si>
  <si>
    <t>問い合わせ：株式会社田中工業(049-296-2191)</t>
    <rPh sb="0" eb="1">
      <t>ト</t>
    </rPh>
    <rPh sb="2" eb="3">
      <t>ア</t>
    </rPh>
    <rPh sb="6" eb="8">
      <t>カブシキ</t>
    </rPh>
    <rPh sb="8" eb="10">
      <t>ガイシャ</t>
    </rPh>
    <rPh sb="10" eb="14">
      <t>タナカコウギョウ</t>
    </rPh>
    <phoneticPr fontId="2"/>
  </si>
  <si>
    <t>※お取引に関する注意事項（令和5年12月改定）</t>
    <rPh sb="2" eb="4">
      <t>トリヒキ</t>
    </rPh>
    <rPh sb="5" eb="6">
      <t>カン</t>
    </rPh>
    <rPh sb="8" eb="10">
      <t>チュウイ</t>
    </rPh>
    <rPh sb="10" eb="12">
      <t>ジコウ</t>
    </rPh>
    <rPh sb="13" eb="15">
      <t>レイワ</t>
    </rPh>
    <rPh sb="16" eb="17">
      <t>ネン</t>
    </rPh>
    <rPh sb="19" eb="20">
      <t>ガツ</t>
    </rPh>
    <rPh sb="20" eb="22">
      <t>カイテイ</t>
    </rPh>
    <phoneticPr fontId="12"/>
  </si>
  <si>
    <t>お支払日は翌月月末となります。なお金融機関が休業日の場合はその前営業日となります。</t>
    <rPh sb="7" eb="9">
      <t>ゲツマツ</t>
    </rPh>
    <rPh sb="31" eb="32">
      <t>マエ</t>
    </rPh>
    <phoneticPr fontId="4"/>
  </si>
  <si>
    <t>正会員：請求額の0.5/1000　準会員：請求額の1.25/1000で半年ごとに請求をさせていただきます。</t>
    <rPh sb="35" eb="37">
      <t>ハントシ</t>
    </rPh>
    <phoneticPr fontId="2"/>
  </si>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</sst>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Red]\(0\)"/>
  </numFmts>
  <fonts count="3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ＭＳ 明朝"/>
      <family val="1"/>
      <charset val="128"/>
    </font>
    <font>
      <sz val="6"/>
      <name val="ＭＳ Ｐゴシック"/>
      <family val="3"/>
      <charset val="128"/>
    </font>
    <font>
      <sz val="10"/>
      <name val="ＭＳ 明朝"/>
      <family val="1"/>
      <charset val="128"/>
    </font>
    <font>
      <sz val="9"/>
      <color theme="1"/>
      <name val="ＭＳ 明朝"/>
      <family val="1"/>
      <charset val="128"/>
    </font>
    <font>
      <sz val="18"/>
      <color theme="1"/>
      <name val="ＭＳ 明朝"/>
      <family val="1"/>
      <charset val="128"/>
    </font>
    <font>
      <sz val="11"/>
      <color theme="1"/>
      <name val="ＭＳ Ｐ明朝"/>
      <family val="1"/>
      <charset val="128"/>
    </font>
    <font>
      <u/>
      <sz val="14"/>
      <color theme="1"/>
      <name val="ＭＳ 明朝"/>
      <family val="1"/>
      <charset val="128"/>
    </font>
    <font>
      <sz val="11"/>
      <color theme="1"/>
      <name val="ＭＳ 明朝"/>
      <family val="1"/>
      <charset val="128"/>
    </font>
    <font>
      <sz val="11"/>
      <name val="ＭＳ Ｐゴシック"/>
      <family val="3"/>
      <charset val="128"/>
    </font>
    <font>
      <sz val="6"/>
      <name val="ＭＳ 明朝"/>
      <family val="1"/>
      <charset val="128"/>
    </font>
    <font>
      <sz val="10"/>
      <color theme="1"/>
      <name val="HG丸ｺﾞｼｯｸM-PRO"/>
      <family val="3"/>
      <charset val="128"/>
    </font>
    <font>
      <sz val="10"/>
      <name val="HG丸ｺﾞｼｯｸM-PRO"/>
      <family val="3"/>
      <charset val="128"/>
    </font>
    <font>
      <b/>
      <sz val="10"/>
      <name val="HG丸ｺﾞｼｯｸM-PRO"/>
      <family val="3"/>
      <charset val="128"/>
    </font>
    <font>
      <b/>
      <sz val="10"/>
      <color theme="1"/>
      <name val="HG丸ｺﾞｼｯｸM-PRO"/>
      <family val="3"/>
      <charset val="128"/>
    </font>
    <font>
      <sz val="9"/>
      <color indexed="81"/>
      <name val="MS P ゴシック"/>
      <family val="3"/>
      <charset val="128"/>
    </font>
    <font>
      <b/>
      <sz val="9"/>
      <color indexed="81"/>
      <name val="MS P ゴシック"/>
      <family val="3"/>
      <charset val="128"/>
    </font>
    <font>
      <b/>
      <sz val="10"/>
      <color indexed="81"/>
      <name val="MS P ゴシック"/>
      <family val="3"/>
      <charset val="128"/>
    </font>
    <font>
      <sz val="8"/>
      <color theme="1"/>
      <name val="ＭＳ 明朝"/>
      <family val="1"/>
      <charset val="128"/>
    </font>
    <font>
      <sz val="9"/>
      <name val="ＭＳ 明朝"/>
      <family val="1"/>
      <charset val="128"/>
    </font>
    <font>
      <sz val="7"/>
      <color theme="1"/>
      <name val="ＭＳ 明朝"/>
      <family val="1"/>
      <charset val="128"/>
    </font>
    <font>
      <sz val="11"/>
      <color theme="1"/>
      <name val="HG丸ｺﾞｼｯｸM-PRO"/>
      <family val="3"/>
      <charset val="128"/>
    </font>
    <font>
      <sz val="11"/>
      <name val="HG丸ｺﾞｼｯｸM-PRO"/>
      <family val="3"/>
      <charset val="128"/>
    </font>
    <font>
      <sz val="11"/>
      <color rgb="FFFF0000"/>
      <name val="HG丸ｺﾞｼｯｸM-PRO"/>
      <family val="3"/>
      <charset val="128"/>
    </font>
    <font>
      <b/>
      <sz val="11"/>
      <name val="HG丸ｺﾞｼｯｸM-PRO"/>
      <family val="3"/>
      <charset val="128"/>
    </font>
    <font>
      <b/>
      <sz val="11"/>
      <color theme="1"/>
      <name val="HG丸ｺﾞｼｯｸM-PRO"/>
      <family val="3"/>
      <charset val="128"/>
    </font>
    <font>
      <sz val="9"/>
      <color theme="1"/>
      <name val="HG丸ｺﾞｼｯｸM-PRO"/>
      <family val="3"/>
      <charset val="128"/>
    </font>
    <font>
      <b/>
      <u/>
      <sz val="10"/>
      <name val="HG丸ｺﾞｼｯｸM-PRO"/>
      <family val="3"/>
      <charset val="128"/>
    </font>
    <font>
      <b/>
      <sz val="12"/>
      <color rgb="FFFF0000"/>
      <name val="HG丸ｺﾞｼｯｸM-PRO"/>
      <family val="3"/>
      <charset val="128"/>
    </font>
    <font>
      <b/>
      <sz val="14"/>
      <name val="HG丸ｺﾞｼｯｸM-PRO"/>
      <family val="3"/>
      <charset val="128"/>
    </font>
    <font>
      <b/>
      <sz val="11"/>
      <color rgb="FFFF0000"/>
      <name val="HG丸ｺﾞｼｯｸM-PRO"/>
      <family val="3"/>
      <charset val="128"/>
    </font>
  </fonts>
  <fills count="5">
    <fill>
      <patternFill patternType="none"/>
    </fill>
    <fill>
      <patternFill patternType="gray125"/>
    </fill>
    <fill>
      <patternFill patternType="gray0625">
        <bgColor theme="0" tint="-4.9989318521683403E-2"/>
      </patternFill>
    </fill>
    <fill>
      <patternFill patternType="solid">
        <fgColor theme="4" tint="0.59999389629810485"/>
        <bgColor indexed="64"/>
      </patternFill>
    </fill>
    <fill>
      <patternFill patternType="solid">
        <fgColor theme="0" tint="-4.9989318521683403E-2"/>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medium">
        <color auto="1"/>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medium">
        <color auto="1"/>
      </right>
      <top/>
      <bottom style="thin">
        <color indexed="64"/>
      </bottom>
      <diagonal/>
    </border>
    <border>
      <left style="medium">
        <color indexed="64"/>
      </left>
      <right style="thin">
        <color indexed="64"/>
      </right>
      <top/>
      <bottom style="thin">
        <color indexed="64"/>
      </bottom>
      <diagonal/>
    </border>
    <border>
      <left style="medium">
        <color auto="1"/>
      </left>
      <right style="medium">
        <color auto="1"/>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style="hair">
        <color auto="1"/>
      </right>
      <top/>
      <bottom/>
      <diagonal/>
    </border>
    <border>
      <left style="hair">
        <color indexed="64"/>
      </left>
      <right/>
      <top style="thin">
        <color indexed="64"/>
      </top>
      <bottom/>
      <diagonal/>
    </border>
    <border>
      <left/>
      <right style="hair">
        <color auto="1"/>
      </right>
      <top style="thin">
        <color indexed="64"/>
      </top>
      <bottom/>
      <diagonal/>
    </border>
    <border>
      <left style="hair">
        <color auto="1"/>
      </left>
      <right/>
      <top style="hair">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style="hair">
        <color auto="1"/>
      </right>
      <top/>
      <bottom style="hair">
        <color auto="1"/>
      </bottom>
      <diagonal/>
    </border>
    <border>
      <left style="thin">
        <color auto="1"/>
      </left>
      <right/>
      <top style="thin">
        <color auto="1"/>
      </top>
      <bottom/>
      <diagonal/>
    </border>
    <border>
      <left style="thin">
        <color auto="1"/>
      </left>
      <right/>
      <top/>
      <bottom style="hair">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diagonalDown="1">
      <left style="hair">
        <color indexed="64"/>
      </left>
      <right style="hair">
        <color indexed="64"/>
      </right>
      <top style="hair">
        <color indexed="64"/>
      </top>
      <bottom style="medium">
        <color indexed="64"/>
      </bottom>
      <diagonal style="hair">
        <color indexed="64"/>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cellStyleXfs>
  <cellXfs count="302">
    <xf numFmtId="0" fontId="0" fillId="0" borderId="0" xfId="0">
      <alignment vertical="center"/>
    </xf>
    <xf numFmtId="0" fontId="13" fillId="0" borderId="0" xfId="0" applyFont="1">
      <alignment vertical="center"/>
    </xf>
    <xf numFmtId="0" fontId="14" fillId="0" borderId="0" xfId="2" applyFont="1" applyAlignment="1" applyProtection="1">
      <alignment horizontal="left" vertical="center"/>
      <protection hidden="1"/>
    </xf>
    <xf numFmtId="0" fontId="3" fillId="0" borderId="0" xfId="0" applyFont="1">
      <alignment vertical="center"/>
    </xf>
    <xf numFmtId="0" fontId="3" fillId="0" borderId="0" xfId="0" applyFont="1" applyAlignment="1">
      <alignment horizontal="center" vertical="top"/>
    </xf>
    <xf numFmtId="0" fontId="3" fillId="0" borderId="0" xfId="0" applyFont="1" applyAlignment="1">
      <alignment horizontal="right"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lignment vertical="center"/>
    </xf>
    <xf numFmtId="0" fontId="3" fillId="0" borderId="21" xfId="0" applyFont="1" applyBorder="1">
      <alignment vertical="center"/>
    </xf>
    <xf numFmtId="0" fontId="6"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10" fillId="0" borderId="0" xfId="0" applyFont="1">
      <alignment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lignment vertical="center"/>
    </xf>
    <xf numFmtId="0" fontId="3" fillId="3" borderId="0" xfId="0" applyFont="1" applyFill="1" applyAlignment="1" applyProtection="1">
      <alignment horizontal="center" vertical="top"/>
      <protection locked="0"/>
    </xf>
    <xf numFmtId="49" fontId="3" fillId="3" borderId="1" xfId="0" applyNumberFormat="1" applyFont="1" applyFill="1" applyBorder="1" applyAlignment="1" applyProtection="1">
      <alignment horizontal="center" vertical="center"/>
      <protection locked="0"/>
    </xf>
    <xf numFmtId="49" fontId="3"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3" borderId="1" xfId="0" applyNumberFormat="1" applyFont="1" applyFill="1" applyBorder="1" applyAlignment="1" applyProtection="1">
      <alignment horizontal="center" vertical="center"/>
      <protection locked="0"/>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Alignment="1">
      <alignment vertical="center" shrinkToFit="1"/>
    </xf>
    <xf numFmtId="0" fontId="3" fillId="0" borderId="0" xfId="0" applyFont="1" applyAlignment="1">
      <alignment vertical="center" shrinkToFit="1"/>
    </xf>
    <xf numFmtId="0" fontId="3" fillId="0" borderId="28" xfId="0" applyFont="1" applyBorder="1" applyAlignment="1">
      <alignment horizontal="center" vertical="center" shrinkToFit="1"/>
    </xf>
    <xf numFmtId="0" fontId="5" fillId="0" borderId="0" xfId="0" applyFont="1">
      <alignment vertical="center"/>
    </xf>
    <xf numFmtId="0" fontId="3" fillId="0" borderId="43" xfId="0" applyFont="1" applyBorder="1">
      <alignment vertical="center"/>
    </xf>
    <xf numFmtId="0" fontId="3" fillId="0" borderId="0" xfId="0" applyFont="1" applyAlignment="1" applyProtection="1">
      <alignment horizontal="center" vertical="top"/>
      <protection locked="0"/>
    </xf>
    <xf numFmtId="0" fontId="3" fillId="0" borderId="8" xfId="0" applyFont="1" applyBorder="1" applyAlignment="1">
      <alignment horizontal="center" vertical="center"/>
    </xf>
    <xf numFmtId="0" fontId="6" fillId="0" borderId="1" xfId="0" applyFont="1" applyBorder="1" applyAlignment="1">
      <alignment horizontal="center" vertical="center"/>
    </xf>
    <xf numFmtId="0" fontId="20" fillId="0" borderId="0" xfId="0" applyFont="1">
      <alignment vertical="center"/>
    </xf>
    <xf numFmtId="0" fontId="21" fillId="0" borderId="0" xfId="0" applyFont="1">
      <alignment vertical="center"/>
    </xf>
    <xf numFmtId="0" fontId="21" fillId="0" borderId="1" xfId="0" applyFont="1" applyBorder="1">
      <alignment vertical="center"/>
    </xf>
    <xf numFmtId="0" fontId="6" fillId="0" borderId="1" xfId="0" applyFont="1" applyBorder="1">
      <alignment vertical="center"/>
    </xf>
    <xf numFmtId="0" fontId="21" fillId="0" borderId="43" xfId="0" applyFont="1" applyBorder="1">
      <alignment vertical="center"/>
    </xf>
    <xf numFmtId="0" fontId="6" fillId="0" borderId="43" xfId="0" applyFont="1" applyBorder="1">
      <alignment vertical="center"/>
    </xf>
    <xf numFmtId="0" fontId="6" fillId="0" borderId="43" xfId="0" applyFont="1" applyBorder="1" applyAlignment="1">
      <alignment horizontal="center" vertical="center"/>
    </xf>
    <xf numFmtId="0" fontId="21" fillId="0" borderId="39" xfId="0" applyFont="1" applyBorder="1">
      <alignment vertical="center"/>
    </xf>
    <xf numFmtId="0" fontId="21" fillId="0" borderId="34" xfId="0" applyFont="1" applyBorder="1">
      <alignment vertical="center"/>
    </xf>
    <xf numFmtId="0" fontId="21" fillId="0" borderId="34" xfId="0" applyFont="1" applyBorder="1" applyAlignment="1">
      <alignment horizontal="center" vertical="center"/>
    </xf>
    <xf numFmtId="0" fontId="21" fillId="0" borderId="35" xfId="0" applyFont="1" applyBorder="1">
      <alignment vertical="center"/>
    </xf>
    <xf numFmtId="14" fontId="20" fillId="0" borderId="0" xfId="0" applyNumberFormat="1" applyFont="1" applyAlignment="1">
      <alignment vertical="center" shrinkToFit="1"/>
    </xf>
    <xf numFmtId="49" fontId="3" fillId="2" borderId="1" xfId="0" applyNumberFormat="1" applyFont="1" applyFill="1" applyBorder="1">
      <alignment vertical="center"/>
    </xf>
    <xf numFmtId="0" fontId="3" fillId="2" borderId="1" xfId="0" applyFont="1" applyFill="1" applyBorder="1">
      <alignment vertical="center"/>
    </xf>
    <xf numFmtId="0" fontId="6" fillId="0" borderId="0" xfId="0" applyFont="1" applyAlignment="1">
      <alignment horizontal="left" vertical="center"/>
    </xf>
    <xf numFmtId="0" fontId="3" fillId="3" borderId="27"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38" fontId="6" fillId="0" borderId="1" xfId="1" applyFont="1" applyFill="1" applyBorder="1" applyAlignment="1" applyProtection="1">
      <alignment vertical="center" shrinkToFit="1"/>
      <protection locked="0"/>
    </xf>
    <xf numFmtId="0" fontId="6" fillId="0" borderId="1" xfId="0" applyFont="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38" fontId="6" fillId="0" borderId="11" xfId="1" applyFont="1" applyFill="1" applyBorder="1" applyAlignment="1" applyProtection="1">
      <alignment vertical="center" shrinkToFit="1"/>
      <protection locked="0"/>
    </xf>
    <xf numFmtId="0" fontId="6" fillId="0" borderId="11" xfId="0" applyFont="1" applyBorder="1" applyAlignment="1" applyProtection="1">
      <alignment horizontal="center" vertical="center" shrinkToFit="1"/>
      <protection locked="0"/>
    </xf>
    <xf numFmtId="176" fontId="6" fillId="0" borderId="0" xfId="0" applyNumberFormat="1" applyFont="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38" fontId="6" fillId="0" borderId="0" xfId="0" applyNumberFormat="1" applyFont="1" applyAlignment="1">
      <alignment horizontal="left" vertical="center" wrapText="1"/>
    </xf>
    <xf numFmtId="0" fontId="6" fillId="0" borderId="0" xfId="0" applyFont="1" applyAlignment="1">
      <alignment horizontal="left" vertical="center" wrapText="1"/>
    </xf>
    <xf numFmtId="38" fontId="6" fillId="0" borderId="0" xfId="0" applyNumberFormat="1" applyFont="1" applyAlignment="1">
      <alignment vertical="center" shrinkToFit="1"/>
    </xf>
    <xf numFmtId="3" fontId="6" fillId="0" borderId="0" xfId="0" applyNumberFormat="1" applyFont="1" applyAlignment="1">
      <alignment vertical="center" shrinkToFit="1"/>
    </xf>
    <xf numFmtId="38" fontId="6" fillId="0" borderId="0" xfId="0" applyNumberFormat="1" applyFont="1" applyAlignment="1">
      <alignment vertical="center" wrapText="1"/>
    </xf>
    <xf numFmtId="0" fontId="6" fillId="0" borderId="0" xfId="0" applyFont="1" applyAlignment="1">
      <alignment vertical="center" wrapText="1"/>
    </xf>
    <xf numFmtId="49" fontId="3" fillId="0" borderId="0" xfId="0" applyNumberFormat="1" applyFont="1" applyAlignment="1">
      <alignment horizontal="center" vertical="center"/>
    </xf>
    <xf numFmtId="49" fontId="5" fillId="0" borderId="0" xfId="0" applyNumberFormat="1" applyFont="1" applyAlignment="1">
      <alignment horizontal="center" vertical="center"/>
    </xf>
    <xf numFmtId="38" fontId="6" fillId="3" borderId="1" xfId="1" applyFont="1" applyFill="1" applyBorder="1" applyAlignment="1" applyProtection="1">
      <alignment vertical="center" shrinkToFit="1"/>
      <protection locked="0"/>
    </xf>
    <xf numFmtId="38" fontId="6" fillId="3" borderId="11" xfId="1" applyFont="1" applyFill="1" applyBorder="1" applyAlignment="1" applyProtection="1">
      <alignment vertical="center" shrinkToFit="1"/>
      <protection locked="0"/>
    </xf>
    <xf numFmtId="0" fontId="23" fillId="0" borderId="0" xfId="0" applyFont="1">
      <alignment vertical="center"/>
    </xf>
    <xf numFmtId="0" fontId="24" fillId="0" borderId="0" xfId="2" applyFont="1" applyAlignment="1" applyProtection="1">
      <alignment horizontal="left" vertical="center"/>
      <protection hidden="1"/>
    </xf>
    <xf numFmtId="0" fontId="25" fillId="0" borderId="0" xfId="2" applyFont="1" applyAlignment="1" applyProtection="1">
      <alignment horizontal="left" vertical="center"/>
      <protection hidden="1"/>
    </xf>
    <xf numFmtId="0" fontId="24" fillId="0" borderId="0" xfId="2" applyFont="1" applyAlignment="1" applyProtection="1">
      <alignment horizontal="center" vertical="center" wrapText="1"/>
      <protection hidden="1"/>
    </xf>
    <xf numFmtId="0" fontId="24" fillId="0" borderId="0" xfId="2" applyFont="1" applyAlignment="1" applyProtection="1">
      <alignment vertical="center"/>
      <protection hidden="1"/>
    </xf>
    <xf numFmtId="0" fontId="24" fillId="0" borderId="0" xfId="2" applyFont="1" applyAlignment="1" applyProtection="1">
      <alignment vertical="center" wrapText="1"/>
      <protection hidden="1"/>
    </xf>
    <xf numFmtId="0" fontId="26" fillId="0" borderId="0" xfId="2" applyFont="1" applyAlignment="1" applyProtection="1">
      <alignment horizontal="left" vertical="center"/>
      <protection hidden="1"/>
    </xf>
    <xf numFmtId="0" fontId="27" fillId="0" borderId="0" xfId="0" applyFont="1">
      <alignment vertical="center"/>
    </xf>
    <xf numFmtId="0" fontId="26" fillId="0" borderId="0" xfId="2" applyFont="1" applyAlignment="1" applyProtection="1">
      <alignment horizontal="right" vertical="center" wrapText="1"/>
      <protection hidden="1"/>
    </xf>
    <xf numFmtId="0" fontId="23" fillId="0" borderId="0" xfId="0" applyFont="1" applyAlignment="1">
      <alignment horizontal="left" vertical="center"/>
    </xf>
    <xf numFmtId="0" fontId="25" fillId="0" borderId="0" xfId="2" applyFont="1" applyAlignment="1" applyProtection="1">
      <alignment vertical="center"/>
      <protection hidden="1"/>
    </xf>
    <xf numFmtId="0" fontId="26" fillId="0" borderId="0" xfId="2" applyFont="1" applyAlignment="1" applyProtection="1">
      <alignment horizontal="center" vertical="center" wrapText="1"/>
      <protection hidden="1"/>
    </xf>
    <xf numFmtId="0" fontId="24" fillId="0" borderId="0" xfId="2" applyFont="1" applyAlignment="1" applyProtection="1">
      <alignment horizontal="center" vertical="center"/>
      <protection hidden="1"/>
    </xf>
    <xf numFmtId="3" fontId="23" fillId="0" borderId="0" xfId="0" applyNumberFormat="1" applyFont="1">
      <alignment vertical="center"/>
    </xf>
    <xf numFmtId="0" fontId="28" fillId="0" borderId="0" xfId="0" applyFont="1">
      <alignment vertical="center"/>
    </xf>
    <xf numFmtId="0" fontId="26" fillId="0" borderId="0" xfId="2" applyFont="1" applyAlignment="1" applyProtection="1">
      <alignment vertical="center"/>
      <protection hidden="1"/>
    </xf>
    <xf numFmtId="0" fontId="24" fillId="0" borderId="0" xfId="2" applyFont="1" applyAlignment="1" applyProtection="1">
      <alignment horizontal="right" vertical="center" wrapText="1"/>
      <protection hidden="1"/>
    </xf>
    <xf numFmtId="0" fontId="15" fillId="0" borderId="0" xfId="2" applyFont="1" applyAlignment="1" applyProtection="1">
      <alignment vertical="center"/>
      <protection hidden="1"/>
    </xf>
    <xf numFmtId="0" fontId="15" fillId="0" borderId="0" xfId="2" applyFont="1" applyAlignment="1" applyProtection="1">
      <alignment horizontal="right" vertical="center"/>
      <protection hidden="1"/>
    </xf>
    <xf numFmtId="0" fontId="31" fillId="0" borderId="0" xfId="2" applyFont="1" applyAlignment="1" applyProtection="1">
      <alignment vertical="center"/>
      <protection hidden="1"/>
    </xf>
    <xf numFmtId="0" fontId="23" fillId="3" borderId="0" xfId="0" applyFont="1" applyFill="1" applyAlignment="1">
      <alignment horizontal="center" vertical="center"/>
    </xf>
    <xf numFmtId="0" fontId="24" fillId="0" borderId="0" xfId="2" applyFont="1" applyAlignment="1" applyProtection="1">
      <alignment horizontal="left" vertical="center"/>
      <protection hidden="1"/>
    </xf>
    <xf numFmtId="0" fontId="24" fillId="0" borderId="0" xfId="2" applyFont="1" applyAlignment="1" applyProtection="1">
      <alignment horizontal="left" vertical="center" wrapText="1"/>
      <protection hidden="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4" borderId="74" xfId="0" applyFont="1" applyFill="1" applyBorder="1" applyAlignment="1">
      <alignment horizontal="center" vertical="center" wrapText="1"/>
    </xf>
    <xf numFmtId="0" fontId="6" fillId="4" borderId="64"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67" xfId="0" applyFont="1" applyFill="1" applyBorder="1" applyAlignment="1">
      <alignment horizontal="center" vertical="center" shrinkToFit="1"/>
    </xf>
    <xf numFmtId="0" fontId="6" fillId="4" borderId="68" xfId="0" applyFont="1" applyFill="1" applyBorder="1" applyAlignment="1">
      <alignment horizontal="center" vertical="center" shrinkToFit="1"/>
    </xf>
    <xf numFmtId="0" fontId="6" fillId="4" borderId="72" xfId="0" applyFont="1" applyFill="1" applyBorder="1" applyAlignment="1">
      <alignment horizontal="center" vertical="center" shrinkToFit="1"/>
    </xf>
    <xf numFmtId="38"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xf>
    <xf numFmtId="38" fontId="6" fillId="0" borderId="61" xfId="0" applyNumberFormat="1" applyFont="1" applyBorder="1" applyAlignment="1">
      <alignment horizontal="center" vertical="center" shrinkToFit="1"/>
    </xf>
    <xf numFmtId="38" fontId="6" fillId="0" borderId="1" xfId="0" applyNumberFormat="1" applyFont="1" applyBorder="1" applyAlignment="1">
      <alignment horizontal="center" vertical="center" shrinkToFit="1"/>
    </xf>
    <xf numFmtId="38" fontId="6" fillId="0" borderId="49" xfId="0" applyNumberFormat="1" applyFont="1" applyBorder="1" applyAlignment="1">
      <alignment horizontal="center" vertical="center" shrinkToFit="1"/>
    </xf>
    <xf numFmtId="38" fontId="6" fillId="0" borderId="62" xfId="0" applyNumberFormat="1" applyFont="1" applyBorder="1" applyAlignment="1">
      <alignment horizontal="center" vertical="center" shrinkToFit="1"/>
    </xf>
    <xf numFmtId="38" fontId="6" fillId="0" borderId="1" xfId="0" applyNumberFormat="1" applyFont="1" applyBorder="1" applyAlignment="1">
      <alignment vertical="center" shrinkToFit="1"/>
    </xf>
    <xf numFmtId="0" fontId="6" fillId="0" borderId="1" xfId="0" applyFont="1" applyBorder="1" applyAlignment="1">
      <alignment vertical="center" shrinkToFit="1"/>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38" fontId="6" fillId="4" borderId="58" xfId="0" applyNumberFormat="1" applyFont="1" applyFill="1" applyBorder="1" applyAlignment="1">
      <alignment horizontal="center" vertical="center" shrinkToFit="1"/>
    </xf>
    <xf numFmtId="38" fontId="6" fillId="4" borderId="59" xfId="0" applyNumberFormat="1" applyFont="1" applyFill="1" applyBorder="1" applyAlignment="1">
      <alignment horizontal="center" vertical="center" shrinkToFit="1"/>
    </xf>
    <xf numFmtId="0" fontId="6" fillId="4" borderId="58" xfId="0" applyFont="1" applyFill="1" applyBorder="1" applyAlignment="1">
      <alignment horizontal="center" vertical="center"/>
    </xf>
    <xf numFmtId="38" fontId="6" fillId="0" borderId="63" xfId="0" applyNumberFormat="1" applyFont="1" applyBorder="1" applyAlignment="1">
      <alignment horizontal="center" vertical="center" shrinkToFit="1"/>
    </xf>
    <xf numFmtId="38" fontId="6" fillId="0" borderId="64" xfId="0" applyNumberFormat="1" applyFont="1" applyBorder="1" applyAlignment="1">
      <alignment horizontal="center" vertical="center" shrinkToFit="1"/>
    </xf>
    <xf numFmtId="38" fontId="6" fillId="0" borderId="65" xfId="0" applyNumberFormat="1" applyFont="1" applyBorder="1" applyAlignment="1">
      <alignment horizontal="center" vertical="center" shrinkToFit="1"/>
    </xf>
    <xf numFmtId="38" fontId="6" fillId="0" borderId="60" xfId="0" applyNumberFormat="1" applyFont="1" applyBorder="1" applyAlignment="1">
      <alignment horizontal="center" vertical="center" shrinkToFit="1"/>
    </xf>
    <xf numFmtId="0" fontId="22" fillId="4" borderId="58" xfId="0" applyFont="1" applyFill="1" applyBorder="1" applyAlignment="1">
      <alignment horizontal="center" vertical="center" shrinkToFit="1"/>
    </xf>
    <xf numFmtId="3" fontId="6" fillId="0" borderId="39" xfId="0" applyNumberFormat="1" applyFont="1" applyBorder="1" applyAlignment="1">
      <alignment horizontal="center" vertical="center" shrinkToFit="1"/>
    </xf>
    <xf numFmtId="3" fontId="6" fillId="0" borderId="34" xfId="0" applyNumberFormat="1" applyFont="1" applyBorder="1" applyAlignment="1">
      <alignment horizontal="center" vertical="center" shrinkToFit="1"/>
    </xf>
    <xf numFmtId="3" fontId="6" fillId="0" borderId="70" xfId="0" applyNumberFormat="1" applyFont="1" applyBorder="1" applyAlignment="1">
      <alignment horizontal="center" vertical="center" shrinkToFit="1"/>
    </xf>
    <xf numFmtId="38" fontId="6" fillId="0" borderId="1" xfId="0" applyNumberFormat="1" applyFont="1" applyBorder="1" applyAlignment="1">
      <alignment vertical="center" wrapText="1"/>
    </xf>
    <xf numFmtId="0" fontId="6" fillId="0" borderId="1" xfId="0" applyFont="1" applyBorder="1" applyAlignment="1">
      <alignment vertical="center" wrapText="1"/>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69" xfId="0" applyFont="1" applyFill="1" applyBorder="1" applyAlignment="1">
      <alignment horizontal="center" vertical="center"/>
    </xf>
    <xf numFmtId="38" fontId="3" fillId="0" borderId="54" xfId="0" applyNumberFormat="1" applyFont="1" applyBorder="1" applyAlignment="1">
      <alignment horizontal="center" vertical="center" shrinkToFit="1"/>
    </xf>
    <xf numFmtId="38" fontId="3" fillId="0" borderId="0" xfId="0" applyNumberFormat="1" applyFont="1" applyAlignment="1">
      <alignment horizontal="center" vertical="center" shrinkToFit="1"/>
    </xf>
    <xf numFmtId="38" fontId="3" fillId="0" borderId="66" xfId="0" applyNumberFormat="1" applyFont="1" applyBorder="1" applyAlignment="1">
      <alignment horizontal="center" vertical="center" shrinkToFit="1"/>
    </xf>
    <xf numFmtId="38" fontId="3" fillId="0" borderId="55" xfId="0" applyNumberFormat="1" applyFont="1" applyBorder="1" applyAlignment="1">
      <alignment horizontal="center" vertical="center" shrinkToFit="1"/>
    </xf>
    <xf numFmtId="38" fontId="3" fillId="0" borderId="56" xfId="0" applyNumberFormat="1" applyFont="1" applyBorder="1" applyAlignment="1">
      <alignment horizontal="center" vertical="center" shrinkToFit="1"/>
    </xf>
    <xf numFmtId="38" fontId="3" fillId="0" borderId="57" xfId="0" applyNumberFormat="1" applyFont="1" applyBorder="1" applyAlignment="1">
      <alignment horizontal="center" vertical="center" shrinkToFit="1"/>
    </xf>
    <xf numFmtId="0" fontId="3" fillId="0" borderId="8" xfId="0" applyFont="1" applyBorder="1" applyAlignment="1">
      <alignment horizontal="center" vertical="center"/>
    </xf>
    <xf numFmtId="0" fontId="5" fillId="0" borderId="1" xfId="0" applyFont="1" applyBorder="1" applyAlignment="1">
      <alignment horizontal="center" vertical="center"/>
    </xf>
    <xf numFmtId="0" fontId="5" fillId="0" borderId="44" xfId="0" applyFont="1" applyBorder="1" applyAlignment="1">
      <alignment horizontal="center" vertical="center"/>
    </xf>
    <xf numFmtId="0" fontId="5" fillId="0" borderId="39"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3" fillId="0" borderId="1" xfId="0" applyFont="1" applyBorder="1" applyAlignment="1">
      <alignment horizontal="center" vertical="center"/>
    </xf>
    <xf numFmtId="38" fontId="6" fillId="0" borderId="11" xfId="0" applyNumberFormat="1" applyFont="1" applyBorder="1" applyAlignment="1">
      <alignment vertical="center" wrapText="1"/>
    </xf>
    <xf numFmtId="0" fontId="6" fillId="0" borderId="11" xfId="0" applyFont="1" applyBorder="1" applyAlignment="1">
      <alignment vertical="center" wrapText="1"/>
    </xf>
    <xf numFmtId="38" fontId="6" fillId="0" borderId="11" xfId="0" applyNumberFormat="1" applyFont="1" applyBorder="1" applyAlignment="1">
      <alignment vertical="center" shrinkToFit="1"/>
    </xf>
    <xf numFmtId="0" fontId="6" fillId="0" borderId="11" xfId="0" applyFont="1" applyBorder="1" applyAlignment="1">
      <alignment vertical="center" shrinkToFit="1"/>
    </xf>
    <xf numFmtId="3" fontId="6" fillId="0" borderId="48" xfId="0" applyNumberFormat="1" applyFont="1" applyBorder="1" applyAlignment="1">
      <alignment horizontal="center" vertical="center" shrinkToFit="1"/>
    </xf>
    <xf numFmtId="3" fontId="6" fillId="0" borderId="36" xfId="0" applyNumberFormat="1" applyFont="1" applyBorder="1" applyAlignment="1">
      <alignment horizontal="center" vertical="center" shrinkToFit="1"/>
    </xf>
    <xf numFmtId="3" fontId="6" fillId="0" borderId="71" xfId="0" applyNumberFormat="1" applyFont="1" applyBorder="1" applyAlignment="1">
      <alignment horizontal="center" vertical="center" shrinkToFi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7" fillId="0" borderId="0" xfId="0" applyFont="1" applyAlignment="1">
      <alignment horizontal="center" vertical="top"/>
    </xf>
    <xf numFmtId="0" fontId="3" fillId="0" borderId="0" xfId="0" applyFont="1" applyAlignment="1">
      <alignment horizontal="right" vertical="top"/>
    </xf>
    <xf numFmtId="0" fontId="9" fillId="0" borderId="0" xfId="0" applyFont="1" applyAlignment="1">
      <alignment horizontal="left" vertical="center"/>
    </xf>
    <xf numFmtId="0" fontId="3" fillId="0" borderId="7" xfId="0" applyFont="1" applyBorder="1" applyAlignment="1">
      <alignment horizontal="center" vertical="center"/>
    </xf>
    <xf numFmtId="177" fontId="8" fillId="0" borderId="17" xfId="0" applyNumberFormat="1" applyFont="1" applyBorder="1" applyAlignment="1">
      <alignment horizontal="center" vertical="center" shrinkToFit="1"/>
    </xf>
    <xf numFmtId="177" fontId="8" fillId="0" borderId="19" xfId="0" applyNumberFormat="1" applyFont="1" applyBorder="1" applyAlignment="1">
      <alignment horizontal="center" vertical="center" shrinkToFit="1"/>
    </xf>
    <xf numFmtId="0" fontId="3" fillId="0" borderId="6" xfId="0" applyFont="1" applyBorder="1" applyAlignment="1">
      <alignment horizontal="left" vertical="top" wrapText="1"/>
    </xf>
    <xf numFmtId="0" fontId="3" fillId="0" borderId="0" xfId="0" applyFont="1" applyAlignment="1">
      <alignment horizontal="left" vertical="top" wrapText="1"/>
    </xf>
    <xf numFmtId="0" fontId="3" fillId="0" borderId="22"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wrapText="1"/>
    </xf>
    <xf numFmtId="0" fontId="3"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177" fontId="8" fillId="3" borderId="17" xfId="0" applyNumberFormat="1" applyFont="1" applyFill="1" applyBorder="1" applyAlignment="1" applyProtection="1">
      <alignment horizontal="center" vertical="center" shrinkToFit="1"/>
      <protection locked="0"/>
    </xf>
    <xf numFmtId="177" fontId="8" fillId="3" borderId="19" xfId="0" applyNumberFormat="1"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center"/>
      <protection locked="0"/>
    </xf>
    <xf numFmtId="0" fontId="3" fillId="3" borderId="0" xfId="0" applyFont="1" applyFill="1" applyAlignment="1" applyProtection="1">
      <alignment horizontal="left" vertical="center"/>
      <protection locked="0"/>
    </xf>
    <xf numFmtId="0" fontId="5" fillId="3" borderId="1" xfId="0" applyFont="1" applyFill="1" applyBorder="1" applyAlignment="1" applyProtection="1">
      <alignment horizontal="center" vertical="center"/>
      <protection locked="0"/>
    </xf>
    <xf numFmtId="38" fontId="6" fillId="0" borderId="11" xfId="0" applyNumberFormat="1" applyFont="1" applyBorder="1" applyAlignment="1">
      <alignment horizontal="left" vertical="center" wrapText="1"/>
    </xf>
    <xf numFmtId="0" fontId="6" fillId="0" borderId="11" xfId="0" applyFont="1" applyBorder="1" applyAlignment="1">
      <alignment horizontal="left" vertical="center" wrapText="1"/>
    </xf>
    <xf numFmtId="14" fontId="20" fillId="0" borderId="43" xfId="0" applyNumberFormat="1" applyFont="1" applyBorder="1" applyAlignment="1">
      <alignment horizontal="center" vertical="center" shrinkToFit="1"/>
    </xf>
    <xf numFmtId="14" fontId="20" fillId="0" borderId="45" xfId="0" applyNumberFormat="1" applyFont="1" applyBorder="1" applyAlignment="1">
      <alignment horizontal="center" vertical="center" shrinkToFit="1"/>
    </xf>
    <xf numFmtId="14" fontId="20" fillId="0" borderId="44" xfId="0" applyNumberFormat="1" applyFont="1" applyBorder="1" applyAlignment="1">
      <alignment horizontal="center" vertical="center" shrinkToFit="1"/>
    </xf>
    <xf numFmtId="14" fontId="20" fillId="0" borderId="1" xfId="0" applyNumberFormat="1" applyFont="1" applyBorder="1" applyAlignment="1">
      <alignment horizontal="center" vertical="center" shrinkToFit="1"/>
    </xf>
    <xf numFmtId="14" fontId="20" fillId="0" borderId="1" xfId="0" applyNumberFormat="1" applyFont="1" applyBorder="1" applyAlignment="1">
      <alignment horizontal="center" vertical="center"/>
    </xf>
    <xf numFmtId="14" fontId="20" fillId="0" borderId="39" xfId="0" applyNumberFormat="1" applyFont="1" applyBorder="1" applyAlignment="1">
      <alignment horizontal="center" vertical="center"/>
    </xf>
    <xf numFmtId="14" fontId="20" fillId="0" borderId="34" xfId="0" applyNumberFormat="1" applyFont="1" applyBorder="1" applyAlignment="1">
      <alignment horizontal="center" vertical="center"/>
    </xf>
    <xf numFmtId="14" fontId="20" fillId="0" borderId="35" xfId="0" applyNumberFormat="1" applyFont="1" applyBorder="1" applyAlignment="1">
      <alignment horizontal="center" vertical="center"/>
    </xf>
    <xf numFmtId="0" fontId="6" fillId="0" borderId="38" xfId="0" applyFont="1" applyBorder="1" applyAlignment="1">
      <alignment horizontal="center" vertical="center" shrinkToFit="1"/>
    </xf>
    <xf numFmtId="176" fontId="6" fillId="3" borderId="20" xfId="0" applyNumberFormat="1" applyFont="1" applyFill="1" applyBorder="1" applyAlignment="1" applyProtection="1">
      <alignment horizontal="center" vertical="center" shrinkToFit="1"/>
      <protection locked="0"/>
    </xf>
    <xf numFmtId="176" fontId="6" fillId="3" borderId="1" xfId="0" applyNumberFormat="1" applyFont="1" applyFill="1" applyBorder="1" applyAlignment="1" applyProtection="1">
      <alignment horizontal="center" vertical="center" shrinkToFit="1"/>
      <protection locked="0"/>
    </xf>
    <xf numFmtId="0" fontId="6" fillId="3" borderId="1" xfId="0" applyFont="1" applyFill="1" applyBorder="1" applyAlignment="1" applyProtection="1">
      <alignment horizontal="left" vertical="center" shrinkToFit="1"/>
      <protection locked="0"/>
    </xf>
    <xf numFmtId="38" fontId="6" fillId="3" borderId="10" xfId="1" applyFont="1" applyFill="1" applyBorder="1" applyAlignment="1" applyProtection="1">
      <alignment horizontal="center" vertical="center" shrinkToFit="1"/>
      <protection locked="0"/>
    </xf>
    <xf numFmtId="38" fontId="6" fillId="3" borderId="11" xfId="1"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3" fillId="0" borderId="14" xfId="0" applyFont="1" applyBorder="1" applyAlignment="1">
      <alignment horizontal="center" vertical="center"/>
    </xf>
    <xf numFmtId="0" fontId="3" fillId="0" borderId="13" xfId="0" applyFont="1" applyBorder="1" applyAlignment="1">
      <alignment horizontal="center" vertical="center"/>
    </xf>
    <xf numFmtId="49" fontId="3" fillId="3" borderId="28" xfId="0" applyNumberFormat="1" applyFont="1" applyFill="1" applyBorder="1" applyAlignment="1" applyProtection="1">
      <alignment horizontal="center" vertical="center" shrinkToFit="1"/>
      <protection locked="0"/>
    </xf>
    <xf numFmtId="49" fontId="3" fillId="3" borderId="29" xfId="0" applyNumberFormat="1" applyFont="1" applyFill="1" applyBorder="1" applyAlignment="1" applyProtection="1">
      <alignment horizontal="center" vertical="center" shrinkToFit="1"/>
      <protection locked="0"/>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38" fontId="6" fillId="0" borderId="1" xfId="1" applyFont="1" applyFill="1" applyBorder="1" applyAlignment="1" applyProtection="1">
      <alignment vertical="center" shrinkToFit="1"/>
      <protection locked="0"/>
    </xf>
    <xf numFmtId="38" fontId="6" fillId="0" borderId="30" xfId="1" applyFont="1" applyFill="1" applyBorder="1" applyAlignment="1" applyProtection="1">
      <alignment vertical="center" shrinkToFit="1"/>
      <protection locked="0"/>
    </xf>
    <xf numFmtId="38" fontId="6" fillId="3" borderId="1" xfId="1" applyFont="1" applyFill="1" applyBorder="1" applyAlignment="1" applyProtection="1">
      <alignment vertical="center" shrinkToFit="1"/>
      <protection locked="0"/>
    </xf>
    <xf numFmtId="9" fontId="6" fillId="0"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38" fontId="6" fillId="0" borderId="11" xfId="1" applyFont="1" applyBorder="1" applyAlignment="1" applyProtection="1">
      <alignment horizontal="center" vertical="center" shrinkToFit="1"/>
    </xf>
    <xf numFmtId="38" fontId="6" fillId="0" borderId="48" xfId="1" applyFont="1" applyBorder="1" applyAlignment="1" applyProtection="1">
      <alignment horizontal="center" vertical="center" shrinkToFit="1"/>
    </xf>
    <xf numFmtId="9" fontId="6" fillId="3" borderId="1" xfId="1" applyNumberFormat="1" applyFont="1" applyFill="1" applyBorder="1" applyAlignment="1">
      <alignment horizontal="center" vertical="center"/>
    </xf>
    <xf numFmtId="0" fontId="6" fillId="3" borderId="1" xfId="1" applyNumberFormat="1" applyFont="1" applyFill="1" applyBorder="1" applyAlignment="1">
      <alignment horizontal="center" vertical="center"/>
    </xf>
    <xf numFmtId="0" fontId="6" fillId="0" borderId="5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1"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4" xfId="0" applyFont="1" applyBorder="1" applyAlignment="1">
      <alignment horizontal="center" vertical="center" wrapText="1"/>
    </xf>
    <xf numFmtId="49" fontId="6" fillId="0" borderId="39"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49" fontId="6" fillId="0" borderId="35" xfId="0" applyNumberFormat="1" applyFont="1" applyBorder="1" applyAlignment="1">
      <alignment horizontal="center" vertical="center" wrapText="1"/>
    </xf>
    <xf numFmtId="0" fontId="6" fillId="0" borderId="46" xfId="0" applyFont="1" applyBorder="1" applyAlignment="1">
      <alignment horizontal="center" vertical="center" wrapText="1"/>
    </xf>
    <xf numFmtId="0" fontId="6" fillId="0" borderId="5" xfId="0" applyFont="1" applyBorder="1" applyAlignment="1">
      <alignment horizontal="center" vertical="center" wrapText="1"/>
    </xf>
    <xf numFmtId="0" fontId="3" fillId="0" borderId="9" xfId="0" applyFont="1" applyBorder="1" applyAlignment="1">
      <alignment horizontal="center" vertical="center"/>
    </xf>
    <xf numFmtId="38" fontId="6" fillId="0" borderId="31" xfId="1" applyFont="1" applyBorder="1" applyAlignment="1" applyProtection="1">
      <alignment horizontal="center" vertical="center" shrinkToFit="1"/>
      <protection locked="0"/>
    </xf>
    <xf numFmtId="38" fontId="6" fillId="0" borderId="33" xfId="1" applyFont="1" applyBorder="1" applyAlignment="1" applyProtection="1">
      <alignment horizontal="center" vertical="center" shrinkToFit="1"/>
      <protection locked="0"/>
    </xf>
    <xf numFmtId="38" fontId="6" fillId="0" borderId="32" xfId="1" applyFont="1" applyBorder="1" applyAlignment="1" applyProtection="1">
      <alignment horizontal="center" vertical="center" shrinkToFit="1"/>
      <protection locked="0"/>
    </xf>
    <xf numFmtId="176" fontId="6" fillId="3" borderId="10" xfId="0" applyNumberFormat="1" applyFont="1" applyFill="1" applyBorder="1" applyAlignment="1" applyProtection="1">
      <alignment horizontal="center" vertical="center" shrinkToFit="1"/>
      <protection locked="0"/>
    </xf>
    <xf numFmtId="176" fontId="6" fillId="3" borderId="11" xfId="0" applyNumberFormat="1"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left" vertical="center" shrinkToFit="1"/>
      <protection locked="0"/>
    </xf>
    <xf numFmtId="38" fontId="6" fillId="3" borderId="11" xfId="1" applyFont="1" applyFill="1" applyBorder="1" applyAlignment="1" applyProtection="1">
      <alignment vertical="center" shrinkToFit="1"/>
      <protection locked="0"/>
    </xf>
    <xf numFmtId="176" fontId="3" fillId="0" borderId="49" xfId="0" applyNumberFormat="1" applyFont="1" applyBorder="1" applyAlignment="1">
      <alignment horizontal="left" vertical="center" shrinkToFit="1"/>
    </xf>
    <xf numFmtId="0" fontId="7"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3" xfId="0" applyFont="1" applyBorder="1" applyAlignment="1">
      <alignment horizontal="left" vertical="center" wrapText="1"/>
    </xf>
    <xf numFmtId="0" fontId="3" fillId="0" borderId="15" xfId="0" applyFont="1" applyBorder="1" applyAlignment="1">
      <alignment horizontal="center" vertical="center"/>
    </xf>
    <xf numFmtId="49" fontId="3" fillId="0" borderId="28" xfId="0" applyNumberFormat="1"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38" fontId="6" fillId="0" borderId="12" xfId="1" applyFont="1" applyBorder="1" applyAlignment="1" applyProtection="1">
      <alignment horizontal="center" vertical="center" shrinkToFit="1"/>
    </xf>
    <xf numFmtId="176" fontId="6" fillId="0" borderId="20" xfId="0" applyNumberFormat="1" applyFont="1" applyBorder="1" applyAlignment="1">
      <alignment horizontal="center" vertical="center" shrinkToFit="1"/>
    </xf>
    <xf numFmtId="176" fontId="6" fillId="0" borderId="1" xfId="0" applyNumberFormat="1" applyFont="1" applyBorder="1" applyAlignment="1">
      <alignment horizontal="center" vertical="center" shrinkToFit="1"/>
    </xf>
    <xf numFmtId="0" fontId="6" fillId="0" borderId="1" xfId="0" applyFont="1" applyBorder="1" applyAlignment="1">
      <alignment horizontal="left" vertical="center" shrinkToFit="1"/>
    </xf>
    <xf numFmtId="0" fontId="6" fillId="0" borderId="1" xfId="0" applyFont="1" applyBorder="1" applyAlignment="1">
      <alignment horizontal="center" vertical="center" shrinkToFit="1"/>
    </xf>
    <xf numFmtId="0" fontId="6" fillId="0" borderId="43" xfId="0" applyFont="1" applyBorder="1" applyAlignment="1">
      <alignment horizontal="center" vertical="center"/>
    </xf>
    <xf numFmtId="0" fontId="6" fillId="0" borderId="1" xfId="0" applyFont="1" applyBorder="1" applyAlignment="1">
      <alignment horizontal="center" vertical="center"/>
    </xf>
    <xf numFmtId="0" fontId="21" fillId="0" borderId="39" xfId="0" applyFont="1" applyBorder="1" applyAlignment="1">
      <alignment horizontal="left" vertical="center"/>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20" fillId="0" borderId="1" xfId="0" applyFont="1" applyBorder="1" applyAlignment="1">
      <alignment horizontal="left" vertical="center"/>
    </xf>
    <xf numFmtId="176" fontId="6" fillId="0" borderId="10"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0" fontId="6" fillId="0" borderId="11" xfId="0" applyFont="1" applyBorder="1" applyAlignment="1">
      <alignment horizontal="center" vertical="center" shrinkToFit="1"/>
    </xf>
    <xf numFmtId="38" fontId="6" fillId="0" borderId="11" xfId="1" applyFont="1" applyFill="1" applyBorder="1" applyAlignment="1" applyProtection="1">
      <alignment vertical="center" shrinkToFit="1"/>
      <protection locked="0"/>
    </xf>
    <xf numFmtId="9" fontId="6" fillId="0" borderId="11" xfId="1" applyNumberFormat="1" applyFont="1" applyFill="1" applyBorder="1" applyAlignment="1">
      <alignment horizontal="center" vertical="center"/>
    </xf>
    <xf numFmtId="0" fontId="6" fillId="0" borderId="11" xfId="1" applyNumberFormat="1" applyFont="1" applyFill="1" applyBorder="1" applyAlignment="1">
      <alignment horizontal="center" vertical="center"/>
    </xf>
    <xf numFmtId="38" fontId="6" fillId="0" borderId="12" xfId="1" applyFont="1" applyFill="1" applyBorder="1" applyAlignment="1" applyProtection="1">
      <alignment vertical="center" shrinkToFit="1"/>
      <protection locked="0"/>
    </xf>
    <xf numFmtId="0" fontId="6" fillId="0" borderId="50" xfId="0" applyFont="1" applyBorder="1" applyAlignment="1">
      <alignment horizontal="center" vertical="center" shrinkToFit="1"/>
    </xf>
    <xf numFmtId="38" fontId="6" fillId="0" borderId="40" xfId="1" applyFont="1" applyBorder="1" applyAlignment="1" applyProtection="1">
      <alignment horizontal="center" vertical="center" shrinkToFit="1"/>
      <protection locked="0"/>
    </xf>
    <xf numFmtId="38" fontId="6" fillId="0" borderId="42" xfId="1" applyFont="1" applyBorder="1" applyAlignment="1" applyProtection="1">
      <alignment horizontal="center" vertical="center" shrinkToFit="1"/>
      <protection locked="0"/>
    </xf>
    <xf numFmtId="38" fontId="6" fillId="0" borderId="41" xfId="1" applyFont="1" applyBorder="1" applyAlignment="1" applyProtection="1">
      <alignment horizontal="center" vertical="center" shrinkToFit="1"/>
      <protection locked="0"/>
    </xf>
    <xf numFmtId="0" fontId="21" fillId="0" borderId="43" xfId="0" applyFont="1" applyBorder="1" applyAlignment="1">
      <alignment horizontal="center" vertical="center"/>
    </xf>
    <xf numFmtId="0" fontId="21" fillId="0" borderId="1" xfId="0" applyFont="1" applyBorder="1" applyAlignment="1">
      <alignment horizontal="center" vertical="center"/>
    </xf>
    <xf numFmtId="0" fontId="20" fillId="0" borderId="1" xfId="0" applyFont="1" applyBorder="1" applyAlignment="1">
      <alignment horizontal="center" vertical="center" wrapText="1"/>
    </xf>
    <xf numFmtId="0" fontId="32" fillId="0" borderId="0" xfId="2" applyFont="1" applyAlignment="1" applyProtection="1">
      <alignment vertical="center"/>
      <protection hidden="1"/>
    </xf>
    <xf numFmtId="38" fontId="6" fillId="0" borderId="10" xfId="1" applyFont="1" applyBorder="1" applyAlignment="1" applyProtection="1">
      <alignment horizontal="center" vertical="center" shrinkToFit="1"/>
    </xf>
    <xf numFmtId="0" fontId="6" fillId="0" borderId="7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49" fontId="6" fillId="0" borderId="77" xfId="0" applyNumberFormat="1" applyFont="1" applyBorder="1" applyAlignment="1">
      <alignment horizontal="center" vertical="center" wrapText="1"/>
    </xf>
    <xf numFmtId="0" fontId="20" fillId="0" borderId="70"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23" xfId="0" applyFont="1" applyBorder="1" applyAlignment="1">
      <alignment horizontal="center" vertical="center" wrapText="1"/>
    </xf>
  </cellXfs>
  <cellStyles count="3">
    <cellStyle name="桁区切り" xfId="1" builtinId="6"/>
    <cellStyle name="標準" xfId="0" builtinId="0"/>
    <cellStyle name="標準 2" xfId="2" xr:uid="{AC6609F5-FE9D-4D52-9658-E9DAE312DD74}"/>
  </cellStyles>
  <dxfs count="30">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
      <fill>
        <patternFill>
          <bgColor rgb="FFFFFF00"/>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36</xdr:row>
      <xdr:rowOff>28575</xdr:rowOff>
    </xdr:from>
    <xdr:to>
      <xdr:col>3</xdr:col>
      <xdr:colOff>448335</xdr:colOff>
      <xdr:row>39</xdr:row>
      <xdr:rowOff>85725</xdr:rowOff>
    </xdr:to>
    <xdr:grpSp>
      <xdr:nvGrpSpPr>
        <xdr:cNvPr id="13" name="グループ化 12">
          <a:extLst>
            <a:ext uri="{FF2B5EF4-FFF2-40B4-BE49-F238E27FC236}">
              <a16:creationId xmlns:a16="http://schemas.microsoft.com/office/drawing/2014/main" id="{86BFB124-21BF-6630-A934-451A771F773B}"/>
            </a:ext>
          </a:extLst>
        </xdr:cNvPr>
        <xdr:cNvGrpSpPr/>
      </xdr:nvGrpSpPr>
      <xdr:grpSpPr>
        <a:xfrm>
          <a:off x="485775" y="6791325"/>
          <a:ext cx="1124610" cy="714375"/>
          <a:chOff x="7419975" y="2162175"/>
          <a:chExt cx="1124610" cy="714375"/>
        </a:xfrm>
      </xdr:grpSpPr>
      <xdr:pic>
        <xdr:nvPicPr>
          <xdr:cNvPr id="11" name="図 10">
            <a:extLst>
              <a:ext uri="{FF2B5EF4-FFF2-40B4-BE49-F238E27FC236}">
                <a16:creationId xmlns:a16="http://schemas.microsoft.com/office/drawing/2014/main" id="{D76CFB43-E877-3FD7-6A4E-FD1E900997AA}"/>
              </a:ext>
            </a:extLst>
          </xdr:cNvPr>
          <xdr:cNvPicPr>
            <a:picLocks noChangeAspect="1"/>
          </xdr:cNvPicPr>
        </xdr:nvPicPr>
        <xdr:blipFill>
          <a:blip xmlns:r="http://schemas.openxmlformats.org/officeDocument/2006/relationships" r:embed="rId1"/>
          <a:stretch>
            <a:fillRect/>
          </a:stretch>
        </xdr:blipFill>
        <xdr:spPr>
          <a:xfrm>
            <a:off x="7419975" y="2162175"/>
            <a:ext cx="1124610" cy="714375"/>
          </a:xfrm>
          <a:prstGeom prst="rect">
            <a:avLst/>
          </a:prstGeom>
          <a:ln>
            <a:solidFill>
              <a:sysClr val="windowText" lastClr="000000"/>
            </a:solidFill>
          </a:ln>
        </xdr:spPr>
      </xdr:pic>
      <xdr:sp macro="" textlink="">
        <xdr:nvSpPr>
          <xdr:cNvPr id="12" name="正方形/長方形 11">
            <a:extLst>
              <a:ext uri="{FF2B5EF4-FFF2-40B4-BE49-F238E27FC236}">
                <a16:creationId xmlns:a16="http://schemas.microsoft.com/office/drawing/2014/main" id="{5AB2D9BC-AD26-29C5-48BB-1C34501C0123}"/>
              </a:ext>
            </a:extLst>
          </xdr:cNvPr>
          <xdr:cNvSpPr/>
        </xdr:nvSpPr>
        <xdr:spPr>
          <a:xfrm>
            <a:off x="8134350" y="2457450"/>
            <a:ext cx="190500" cy="200025"/>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3</xdr:col>
      <xdr:colOff>171450</xdr:colOff>
      <xdr:row>24</xdr:row>
      <xdr:rowOff>76200</xdr:rowOff>
    </xdr:from>
    <xdr:to>
      <xdr:col>8</xdr:col>
      <xdr:colOff>438150</xdr:colOff>
      <xdr:row>35</xdr:row>
      <xdr:rowOff>152400</xdr:rowOff>
    </xdr:to>
    <xdr:pic>
      <xdr:nvPicPr>
        <xdr:cNvPr id="15" name="図 14">
          <a:extLst>
            <a:ext uri="{FF2B5EF4-FFF2-40B4-BE49-F238E27FC236}">
              <a16:creationId xmlns:a16="http://schemas.microsoft.com/office/drawing/2014/main" id="{DF70F80E-3B96-FF92-5AED-51270E95EC64}"/>
            </a:ext>
          </a:extLst>
        </xdr:cNvPr>
        <xdr:cNvPicPr>
          <a:picLocks noChangeAspect="1"/>
        </xdr:cNvPicPr>
      </xdr:nvPicPr>
      <xdr:blipFill rotWithShape="1">
        <a:blip xmlns:r="http://schemas.openxmlformats.org/officeDocument/2006/relationships" r:embed="rId2"/>
        <a:srcRect t="5278" b="2907"/>
        <a:stretch/>
      </xdr:blipFill>
      <xdr:spPr>
        <a:xfrm>
          <a:off x="1333500" y="4486275"/>
          <a:ext cx="3695700" cy="2486025"/>
        </a:xfrm>
        <a:prstGeom prst="rect">
          <a:avLst/>
        </a:prstGeom>
        <a:ln>
          <a:solidFill>
            <a:schemeClr val="bg1">
              <a:lumMod val="75000"/>
            </a:schemeClr>
          </a:solidFill>
        </a:ln>
      </xdr:spPr>
    </xdr:pic>
    <xdr:clientData/>
  </xdr:twoCellAnchor>
  <xdr:twoCellAnchor>
    <xdr:from>
      <xdr:col>5</xdr:col>
      <xdr:colOff>323850</xdr:colOff>
      <xdr:row>26</xdr:row>
      <xdr:rowOff>47625</xdr:rowOff>
    </xdr:from>
    <xdr:to>
      <xdr:col>8</xdr:col>
      <xdr:colOff>381000</xdr:colOff>
      <xdr:row>29</xdr:row>
      <xdr:rowOff>114300</xdr:rowOff>
    </xdr:to>
    <xdr:sp macro="" textlink="">
      <xdr:nvSpPr>
        <xdr:cNvPr id="16" name="正方形/長方形 15">
          <a:extLst>
            <a:ext uri="{FF2B5EF4-FFF2-40B4-BE49-F238E27FC236}">
              <a16:creationId xmlns:a16="http://schemas.microsoft.com/office/drawing/2014/main" id="{694D1A95-3284-D89F-A4BB-46A825D2CD54}"/>
            </a:ext>
          </a:extLst>
        </xdr:cNvPr>
        <xdr:cNvSpPr/>
      </xdr:nvSpPr>
      <xdr:spPr>
        <a:xfrm>
          <a:off x="2857500" y="4619625"/>
          <a:ext cx="2114550" cy="723900"/>
        </a:xfrm>
        <a:prstGeom prst="rect">
          <a:avLst/>
        </a:prstGeom>
        <a:solidFill>
          <a:srgbClr val="FFFF00">
            <a:alpha val="34000"/>
          </a:srgbClr>
        </a:solidFill>
        <a:ln>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114301</xdr:colOff>
      <xdr:row>26</xdr:row>
      <xdr:rowOff>200025</xdr:rowOff>
    </xdr:from>
    <xdr:to>
      <xdr:col>8</xdr:col>
      <xdr:colOff>57151</xdr:colOff>
      <xdr:row>29</xdr:row>
      <xdr:rowOff>114300</xdr:rowOff>
    </xdr:to>
    <xdr:sp macro="" textlink="">
      <xdr:nvSpPr>
        <xdr:cNvPr id="17" name="テキスト ボックス 16">
          <a:extLst>
            <a:ext uri="{FF2B5EF4-FFF2-40B4-BE49-F238E27FC236}">
              <a16:creationId xmlns:a16="http://schemas.microsoft.com/office/drawing/2014/main" id="{87D82C1E-9385-E9F7-316E-A62B5B77B961}"/>
            </a:ext>
          </a:extLst>
        </xdr:cNvPr>
        <xdr:cNvSpPr txBox="1"/>
      </xdr:nvSpPr>
      <xdr:spPr>
        <a:xfrm>
          <a:off x="3333751" y="5048250"/>
          <a:ext cx="13144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latin typeface="HG丸ｺﾞｼｯｸM-PRO" panose="020F0600000000000000" pitchFamily="50" charset="-128"/>
              <a:ea typeface="HG丸ｺﾞｼｯｸM-PRO" panose="020F0600000000000000" pitchFamily="50" charset="-128"/>
            </a:rPr>
            <a:t>総括請求書から</a:t>
          </a:r>
          <a:endParaRPr kumimoji="1" lang="en-US" altLang="ja-JP" sz="105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050">
              <a:solidFill>
                <a:srgbClr val="FF0000"/>
              </a:solidFill>
              <a:latin typeface="HG丸ｺﾞｼｯｸM-PRO" panose="020F0600000000000000" pitchFamily="50" charset="-128"/>
              <a:ea typeface="HG丸ｺﾞｼｯｸM-PRO" panose="020F0600000000000000" pitchFamily="50" charset="-128"/>
            </a:rPr>
            <a:t>反映されます</a:t>
          </a:r>
        </a:p>
      </xdr:txBody>
    </xdr:sp>
    <xdr:clientData/>
  </xdr:twoCellAnchor>
  <xdr:twoCellAnchor>
    <xdr:from>
      <xdr:col>8</xdr:col>
      <xdr:colOff>561975</xdr:colOff>
      <xdr:row>28</xdr:row>
      <xdr:rowOff>66675</xdr:rowOff>
    </xdr:from>
    <xdr:to>
      <xdr:col>10</xdr:col>
      <xdr:colOff>228600</xdr:colOff>
      <xdr:row>30</xdr:row>
      <xdr:rowOff>57149</xdr:rowOff>
    </xdr:to>
    <xdr:sp macro="" textlink="">
      <xdr:nvSpPr>
        <xdr:cNvPr id="18" name="吹き出し: 線 17">
          <a:extLst>
            <a:ext uri="{FF2B5EF4-FFF2-40B4-BE49-F238E27FC236}">
              <a16:creationId xmlns:a16="http://schemas.microsoft.com/office/drawing/2014/main" id="{D88BB929-D0C1-2730-A2B6-4F0C9E7DB178}"/>
            </a:ext>
          </a:extLst>
        </xdr:cNvPr>
        <xdr:cNvSpPr/>
      </xdr:nvSpPr>
      <xdr:spPr>
        <a:xfrm>
          <a:off x="5153025" y="5229225"/>
          <a:ext cx="1038225" cy="428624"/>
        </a:xfrm>
        <a:prstGeom prst="borderCallout1">
          <a:avLst>
            <a:gd name="adj1" fmla="val 83430"/>
            <a:gd name="adj2" fmla="val -298"/>
            <a:gd name="adj3" fmla="val 106652"/>
            <a:gd name="adj4" fmla="val -29704"/>
          </a:avLst>
        </a:prstGeom>
        <a:solidFill>
          <a:sysClr val="window" lastClr="FFFFFF"/>
        </a:solidFill>
        <a:ln w="28575">
          <a:solidFill>
            <a:srgbClr val="FFC000"/>
          </a:solidFill>
          <a:headEnd type="none"/>
          <a:tailEnd type="arrow"/>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工事番号と</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工事名称を入力</a:t>
          </a:r>
        </a:p>
      </xdr:txBody>
    </xdr:sp>
    <xdr:clientData/>
  </xdr:twoCellAnchor>
  <xdr:twoCellAnchor>
    <xdr:from>
      <xdr:col>0</xdr:col>
      <xdr:colOff>161926</xdr:colOff>
      <xdr:row>29</xdr:row>
      <xdr:rowOff>142875</xdr:rowOff>
    </xdr:from>
    <xdr:to>
      <xdr:col>3</xdr:col>
      <xdr:colOff>238126</xdr:colOff>
      <xdr:row>31</xdr:row>
      <xdr:rowOff>133350</xdr:rowOff>
    </xdr:to>
    <xdr:sp macro="" textlink="">
      <xdr:nvSpPr>
        <xdr:cNvPr id="19" name="吹き出し: 線 18">
          <a:extLst>
            <a:ext uri="{FF2B5EF4-FFF2-40B4-BE49-F238E27FC236}">
              <a16:creationId xmlns:a16="http://schemas.microsoft.com/office/drawing/2014/main" id="{676DB25D-E70F-F13C-A83C-526CB36C2730}"/>
            </a:ext>
          </a:extLst>
        </xdr:cNvPr>
        <xdr:cNvSpPr/>
      </xdr:nvSpPr>
      <xdr:spPr>
        <a:xfrm>
          <a:off x="161926" y="5524500"/>
          <a:ext cx="1238250" cy="428625"/>
        </a:xfrm>
        <a:prstGeom prst="borderCallout1">
          <a:avLst>
            <a:gd name="adj1" fmla="val 75992"/>
            <a:gd name="adj2" fmla="val 99548"/>
            <a:gd name="adj3" fmla="val 131692"/>
            <a:gd name="adj4" fmla="val 117348"/>
          </a:avLst>
        </a:prstGeom>
        <a:solidFill>
          <a:sysClr val="window" lastClr="FFFFFF"/>
        </a:solidFill>
        <a:ln w="28575">
          <a:solidFill>
            <a:srgbClr val="FFC000"/>
          </a:solidFill>
          <a:headEnd type="none"/>
          <a:tailEnd type="arrow"/>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注文契約がある場合はこちらに入力</a:t>
          </a:r>
        </a:p>
      </xdr:txBody>
    </xdr:sp>
    <xdr:clientData/>
  </xdr:twoCellAnchor>
  <xdr:twoCellAnchor>
    <xdr:from>
      <xdr:col>0</xdr:col>
      <xdr:colOff>152400</xdr:colOff>
      <xdr:row>33</xdr:row>
      <xdr:rowOff>57150</xdr:rowOff>
    </xdr:from>
    <xdr:to>
      <xdr:col>3</xdr:col>
      <xdr:colOff>219076</xdr:colOff>
      <xdr:row>35</xdr:row>
      <xdr:rowOff>171451</xdr:rowOff>
    </xdr:to>
    <xdr:sp macro="" textlink="">
      <xdr:nvSpPr>
        <xdr:cNvPr id="20" name="吹き出し: 線 19">
          <a:extLst>
            <a:ext uri="{FF2B5EF4-FFF2-40B4-BE49-F238E27FC236}">
              <a16:creationId xmlns:a16="http://schemas.microsoft.com/office/drawing/2014/main" id="{B70D201C-3AE9-1EBC-A96C-50EA9762B4E8}"/>
            </a:ext>
          </a:extLst>
        </xdr:cNvPr>
        <xdr:cNvSpPr/>
      </xdr:nvSpPr>
      <xdr:spPr>
        <a:xfrm>
          <a:off x="152400" y="6162675"/>
          <a:ext cx="1228726" cy="552451"/>
        </a:xfrm>
        <a:prstGeom prst="borderCallout1">
          <a:avLst>
            <a:gd name="adj1" fmla="val 42825"/>
            <a:gd name="adj2" fmla="val 99273"/>
            <a:gd name="adj3" fmla="val 63833"/>
            <a:gd name="adj4" fmla="val 132299"/>
          </a:avLst>
        </a:prstGeom>
        <a:solidFill>
          <a:sysClr val="window" lastClr="FFFFFF"/>
        </a:solidFill>
        <a:ln w="28575">
          <a:solidFill>
            <a:srgbClr val="FFC000"/>
          </a:solidFill>
          <a:headEnd type="none"/>
          <a:tailEnd type="arrow"/>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日付、工事費目・工種、数量、単位、単価を入力</a:t>
          </a:r>
        </a:p>
      </xdr:txBody>
    </xdr:sp>
    <xdr:clientData/>
  </xdr:twoCellAnchor>
  <xdr:twoCellAnchor>
    <xdr:from>
      <xdr:col>8</xdr:col>
      <xdr:colOff>552450</xdr:colOff>
      <xdr:row>31</xdr:row>
      <xdr:rowOff>57150</xdr:rowOff>
    </xdr:from>
    <xdr:to>
      <xdr:col>10</xdr:col>
      <xdr:colOff>581025</xdr:colOff>
      <xdr:row>33</xdr:row>
      <xdr:rowOff>171450</xdr:rowOff>
    </xdr:to>
    <xdr:sp macro="" textlink="">
      <xdr:nvSpPr>
        <xdr:cNvPr id="22" name="吹き出し: 線 21">
          <a:extLst>
            <a:ext uri="{FF2B5EF4-FFF2-40B4-BE49-F238E27FC236}">
              <a16:creationId xmlns:a16="http://schemas.microsoft.com/office/drawing/2014/main" id="{B81BD475-346E-B3FA-2F76-2B37487F0835}"/>
            </a:ext>
          </a:extLst>
        </xdr:cNvPr>
        <xdr:cNvSpPr/>
      </xdr:nvSpPr>
      <xdr:spPr>
        <a:xfrm>
          <a:off x="5143500" y="5876925"/>
          <a:ext cx="1400175" cy="552450"/>
        </a:xfrm>
        <a:prstGeom prst="borderCallout1">
          <a:avLst>
            <a:gd name="adj1" fmla="val 63753"/>
            <a:gd name="adj2" fmla="val 889"/>
            <a:gd name="adj3" fmla="val 104149"/>
            <a:gd name="adj4" fmla="val -18987"/>
          </a:avLst>
        </a:prstGeom>
        <a:solidFill>
          <a:sysClr val="window" lastClr="FFFFFF"/>
        </a:solidFill>
        <a:ln w="28575">
          <a:solidFill>
            <a:srgbClr val="FFC000"/>
          </a:solidFill>
          <a:headEnd type="none"/>
          <a:tailEnd type="arrow"/>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税抜金額は自動計算</a:t>
          </a:r>
          <a:b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b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小数点以下は切捨てとなります。</a:t>
          </a:r>
        </a:p>
      </xdr:txBody>
    </xdr:sp>
    <xdr:clientData/>
  </xdr:twoCellAnchor>
  <xdr:twoCellAnchor>
    <xdr:from>
      <xdr:col>1</xdr:col>
      <xdr:colOff>104776</xdr:colOff>
      <xdr:row>24</xdr:row>
      <xdr:rowOff>95250</xdr:rowOff>
    </xdr:from>
    <xdr:to>
      <xdr:col>3</xdr:col>
      <xdr:colOff>133350</xdr:colOff>
      <xdr:row>26</xdr:row>
      <xdr:rowOff>19050</xdr:rowOff>
    </xdr:to>
    <xdr:sp macro="" textlink="">
      <xdr:nvSpPr>
        <xdr:cNvPr id="24" name="テキスト ボックス 23">
          <a:extLst>
            <a:ext uri="{FF2B5EF4-FFF2-40B4-BE49-F238E27FC236}">
              <a16:creationId xmlns:a16="http://schemas.microsoft.com/office/drawing/2014/main" id="{FA375AE3-669D-4D46-0A2D-F0F85F516014}"/>
            </a:ext>
          </a:extLst>
        </xdr:cNvPr>
        <xdr:cNvSpPr txBox="1"/>
      </xdr:nvSpPr>
      <xdr:spPr>
        <a:xfrm>
          <a:off x="381001" y="4505325"/>
          <a:ext cx="914399" cy="361950"/>
        </a:xfrm>
        <a:prstGeom prst="rect">
          <a:avLst/>
        </a:prstGeom>
        <a:no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入力例</a:t>
          </a:r>
        </a:p>
      </xdr:txBody>
    </xdr:sp>
    <xdr:clientData/>
  </xdr:twoCellAnchor>
  <xdr:twoCellAnchor>
    <xdr:from>
      <xdr:col>3</xdr:col>
      <xdr:colOff>628650</xdr:colOff>
      <xdr:row>36</xdr:row>
      <xdr:rowOff>142875</xdr:rowOff>
    </xdr:from>
    <xdr:to>
      <xdr:col>8</xdr:col>
      <xdr:colOff>257175</xdr:colOff>
      <xdr:row>39</xdr:row>
      <xdr:rowOff>66676</xdr:rowOff>
    </xdr:to>
    <xdr:sp macro="" textlink="">
      <xdr:nvSpPr>
        <xdr:cNvPr id="25" name="吹き出し: 線 24">
          <a:extLst>
            <a:ext uri="{FF2B5EF4-FFF2-40B4-BE49-F238E27FC236}">
              <a16:creationId xmlns:a16="http://schemas.microsoft.com/office/drawing/2014/main" id="{85429613-098C-787A-A7F1-14A6D9088D1B}"/>
            </a:ext>
          </a:extLst>
        </xdr:cNvPr>
        <xdr:cNvSpPr/>
      </xdr:nvSpPr>
      <xdr:spPr>
        <a:xfrm>
          <a:off x="1790700" y="6905625"/>
          <a:ext cx="3057525" cy="581026"/>
        </a:xfrm>
        <a:prstGeom prst="borderCallout1">
          <a:avLst>
            <a:gd name="adj1" fmla="val 89665"/>
            <a:gd name="adj2" fmla="val -292"/>
            <a:gd name="adj3" fmla="val 63463"/>
            <a:gd name="adj4" fmla="val -13494"/>
          </a:avLst>
        </a:prstGeom>
        <a:solidFill>
          <a:sysClr val="window" lastClr="FFFFFF"/>
        </a:solidFill>
        <a:ln w="28575">
          <a:solidFill>
            <a:srgbClr val="FF0000"/>
          </a:solidFill>
          <a:headEnd type="none"/>
          <a:tailEnd type="arrow"/>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小数点以下の表示をしたい場合は、該当セルを選択してツールバー</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ホーム</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の数値の赤枠のボタンをクリックすると小数点が表示されます。</a:t>
          </a:r>
        </a:p>
      </xdr:txBody>
    </xdr:sp>
    <xdr:clientData/>
  </xdr:twoCellAnchor>
  <xdr:twoCellAnchor>
    <xdr:from>
      <xdr:col>8</xdr:col>
      <xdr:colOff>95249</xdr:colOff>
      <xdr:row>6</xdr:row>
      <xdr:rowOff>47625</xdr:rowOff>
    </xdr:from>
    <xdr:to>
      <xdr:col>10</xdr:col>
      <xdr:colOff>828674</xdr:colOff>
      <xdr:row>11</xdr:row>
      <xdr:rowOff>38102</xdr:rowOff>
    </xdr:to>
    <xdr:sp macro="" textlink="">
      <xdr:nvSpPr>
        <xdr:cNvPr id="35" name="吹き出し: 線 34">
          <a:extLst>
            <a:ext uri="{FF2B5EF4-FFF2-40B4-BE49-F238E27FC236}">
              <a16:creationId xmlns:a16="http://schemas.microsoft.com/office/drawing/2014/main" id="{F9CB99BB-CEA4-B22D-A4DA-77391DC78D57}"/>
            </a:ext>
          </a:extLst>
        </xdr:cNvPr>
        <xdr:cNvSpPr/>
      </xdr:nvSpPr>
      <xdr:spPr>
        <a:xfrm>
          <a:off x="4686299" y="1038225"/>
          <a:ext cx="2105025" cy="742952"/>
        </a:xfrm>
        <a:prstGeom prst="borderCallout1">
          <a:avLst>
            <a:gd name="adj1" fmla="val 76475"/>
            <a:gd name="adj2" fmla="val -1123"/>
            <a:gd name="adj3" fmla="val 104594"/>
            <a:gd name="adj4" fmla="val -31508"/>
          </a:avLst>
        </a:prstGeom>
        <a:solidFill>
          <a:sysClr val="window" lastClr="FFFFFF"/>
        </a:solidFill>
        <a:ln w="28575">
          <a:solidFill>
            <a:srgbClr val="FF0000"/>
          </a:solidFill>
          <a:headEnd type="none"/>
          <a:tailEnd type="arrow"/>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日に間に合わない場合は、ご連絡の上事前に</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FAX</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またはメールをお願いします。</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事前のご連絡がない場合は、次月の取り扱いとなりますのでご了承ください。</a:t>
          </a:r>
        </a:p>
      </xdr:txBody>
    </xdr:sp>
    <xdr:clientData/>
  </xdr:twoCellAnchor>
  <xdr:twoCellAnchor editAs="oneCell">
    <xdr:from>
      <xdr:col>7</xdr:col>
      <xdr:colOff>285750</xdr:colOff>
      <xdr:row>34</xdr:row>
      <xdr:rowOff>123824</xdr:rowOff>
    </xdr:from>
    <xdr:to>
      <xdr:col>7</xdr:col>
      <xdr:colOff>666749</xdr:colOff>
      <xdr:row>36</xdr:row>
      <xdr:rowOff>117473</xdr:rowOff>
    </xdr:to>
    <xdr:pic>
      <xdr:nvPicPr>
        <xdr:cNvPr id="36" name="図 35">
          <a:extLst>
            <a:ext uri="{FF2B5EF4-FFF2-40B4-BE49-F238E27FC236}">
              <a16:creationId xmlns:a16="http://schemas.microsoft.com/office/drawing/2014/main" id="{2D09E0A5-4748-D806-12DD-F50DDCFAE69B}"/>
            </a:ext>
          </a:extLst>
        </xdr:cNvPr>
        <xdr:cNvPicPr>
          <a:picLocks noChangeAspect="1"/>
        </xdr:cNvPicPr>
      </xdr:nvPicPr>
      <xdr:blipFill rotWithShape="1">
        <a:blip xmlns:r="http://schemas.openxmlformats.org/officeDocument/2006/relationships" r:embed="rId3"/>
        <a:srcRect l="77296" t="81555" r="11636" b="2779"/>
        <a:stretch/>
      </xdr:blipFill>
      <xdr:spPr>
        <a:xfrm>
          <a:off x="4191000" y="6448424"/>
          <a:ext cx="380999" cy="431799"/>
        </a:xfrm>
        <a:prstGeom prst="rect">
          <a:avLst/>
        </a:prstGeom>
      </xdr:spPr>
    </xdr:pic>
    <xdr:clientData/>
  </xdr:twoCellAnchor>
  <xdr:twoCellAnchor>
    <xdr:from>
      <xdr:col>8</xdr:col>
      <xdr:colOff>561975</xdr:colOff>
      <xdr:row>34</xdr:row>
      <xdr:rowOff>142874</xdr:rowOff>
    </xdr:from>
    <xdr:to>
      <xdr:col>10</xdr:col>
      <xdr:colOff>685800</xdr:colOff>
      <xdr:row>38</xdr:row>
      <xdr:rowOff>19049</xdr:rowOff>
    </xdr:to>
    <xdr:sp macro="" textlink="">
      <xdr:nvSpPr>
        <xdr:cNvPr id="21" name="吹き出し: 線 20">
          <a:extLst>
            <a:ext uri="{FF2B5EF4-FFF2-40B4-BE49-F238E27FC236}">
              <a16:creationId xmlns:a16="http://schemas.microsoft.com/office/drawing/2014/main" id="{7E008AA7-1C70-B74D-9FE5-0A55BD2932D8}"/>
            </a:ext>
          </a:extLst>
        </xdr:cNvPr>
        <xdr:cNvSpPr/>
      </xdr:nvSpPr>
      <xdr:spPr>
        <a:xfrm>
          <a:off x="5153025" y="6619874"/>
          <a:ext cx="1495425" cy="752475"/>
        </a:xfrm>
        <a:prstGeom prst="borderCallout1">
          <a:avLst>
            <a:gd name="adj1" fmla="val 46126"/>
            <a:gd name="adj2" fmla="val 331"/>
            <a:gd name="adj3" fmla="val 19579"/>
            <a:gd name="adj4" fmla="val -48100"/>
          </a:avLst>
        </a:prstGeom>
        <a:solidFill>
          <a:sysClr val="window" lastClr="FFFFFF"/>
        </a:solidFill>
        <a:ln w="28575">
          <a:solidFill>
            <a:srgbClr val="FFC000"/>
          </a:solidFill>
          <a:headEnd type="none"/>
          <a:tailEnd type="arrow"/>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数量等を入力すると、税区分が黄色になります。</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プルダウンより税区分を選択して下さい。</a:t>
          </a:r>
        </a:p>
      </xdr:txBody>
    </xdr:sp>
    <xdr:clientData/>
  </xdr:twoCellAnchor>
  <xdr:twoCellAnchor>
    <xdr:from>
      <xdr:col>8</xdr:col>
      <xdr:colOff>390526</xdr:colOff>
      <xdr:row>24</xdr:row>
      <xdr:rowOff>142873</xdr:rowOff>
    </xdr:from>
    <xdr:to>
      <xdr:col>10</xdr:col>
      <xdr:colOff>866776</xdr:colOff>
      <xdr:row>27</xdr:row>
      <xdr:rowOff>190499</xdr:rowOff>
    </xdr:to>
    <xdr:sp macro="" textlink="">
      <xdr:nvSpPr>
        <xdr:cNvPr id="37" name="テキスト ボックス 36">
          <a:extLst>
            <a:ext uri="{FF2B5EF4-FFF2-40B4-BE49-F238E27FC236}">
              <a16:creationId xmlns:a16="http://schemas.microsoft.com/office/drawing/2014/main" id="{B0C5C74A-68B3-A87F-3455-27F906740D7E}"/>
            </a:ext>
          </a:extLst>
        </xdr:cNvPr>
        <xdr:cNvSpPr txBox="1"/>
      </xdr:nvSpPr>
      <xdr:spPr>
        <a:xfrm>
          <a:off x="4981576" y="4276723"/>
          <a:ext cx="1847850" cy="704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12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必ず総括請求書も</a:t>
          </a:r>
          <a:endParaRPr kumimoji="1" lang="en-US" altLang="ja-JP" sz="1200" b="1" u="sng">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　一緒にご提出ください。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CBD5F-C9B3-482B-83D1-AF7E8650FDD5}">
  <sheetPr>
    <pageSetUpPr fitToPage="1"/>
  </sheetPr>
  <dimension ref="A1:AE58"/>
  <sheetViews>
    <sheetView showZeros="0" tabSelected="1" zoomScaleNormal="100" workbookViewId="0">
      <selection activeCell="K19" sqref="K19"/>
    </sheetView>
  </sheetViews>
  <sheetFormatPr defaultRowHeight="17.25" customHeight="1"/>
  <cols>
    <col min="1" max="1" width="3.625" style="69" customWidth="1"/>
    <col min="2" max="2" width="2.625" style="69" customWidth="1"/>
    <col min="3" max="10" width="9" style="69"/>
    <col min="11" max="11" width="11.875" style="69" customWidth="1"/>
    <col min="12" max="16384" width="9" style="69"/>
  </cols>
  <sheetData>
    <row r="1" spans="1:31" ht="22.5" customHeight="1">
      <c r="A1" s="88" t="s">
        <v>110</v>
      </c>
      <c r="B1" s="84"/>
      <c r="C1" s="84"/>
      <c r="D1" s="84"/>
      <c r="E1" s="84"/>
      <c r="H1" s="86"/>
      <c r="I1" s="86"/>
      <c r="J1" s="86"/>
      <c r="L1" s="72"/>
      <c r="M1" s="72"/>
      <c r="N1" s="72"/>
      <c r="O1" s="72"/>
      <c r="P1" s="72"/>
      <c r="Q1" s="72"/>
      <c r="R1" s="72"/>
      <c r="S1" s="72"/>
      <c r="T1" s="72"/>
      <c r="U1" s="72"/>
      <c r="V1" s="72"/>
      <c r="W1" s="72"/>
      <c r="X1" s="72"/>
      <c r="Y1" s="72"/>
      <c r="Z1" s="72"/>
      <c r="AA1" s="72"/>
      <c r="AB1" s="72"/>
      <c r="AC1" s="72"/>
      <c r="AD1" s="72"/>
      <c r="AE1" s="72"/>
    </row>
    <row r="2" spans="1:31" ht="22.5" customHeight="1">
      <c r="A2" s="72"/>
      <c r="B2" s="70"/>
      <c r="C2" s="72"/>
      <c r="D2" s="72"/>
      <c r="E2" s="72"/>
      <c r="F2" s="72"/>
      <c r="G2" s="72"/>
      <c r="H2" s="72"/>
      <c r="I2" s="72"/>
      <c r="J2" s="72"/>
      <c r="K2" s="87" t="s">
        <v>109</v>
      </c>
      <c r="L2" s="72"/>
      <c r="M2" s="72"/>
      <c r="N2" s="72"/>
      <c r="O2" s="72"/>
      <c r="P2" s="72"/>
      <c r="Q2" s="72"/>
      <c r="R2" s="72"/>
      <c r="S2" s="72"/>
      <c r="T2" s="72"/>
      <c r="U2" s="72"/>
      <c r="V2" s="72"/>
      <c r="W2" s="72"/>
      <c r="X2" s="72"/>
      <c r="Y2" s="72"/>
      <c r="Z2" s="72"/>
      <c r="AA2" s="72"/>
      <c r="AB2" s="72"/>
      <c r="AC2" s="72"/>
      <c r="AD2" s="72"/>
      <c r="AE2" s="72"/>
    </row>
    <row r="3" spans="1:31" ht="17.25" customHeight="1">
      <c r="A3" s="80" t="s">
        <v>62</v>
      </c>
      <c r="B3" s="75" t="s">
        <v>106</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2"/>
      <c r="AE3" s="72"/>
    </row>
    <row r="4" spans="1:31" ht="3.75" customHeight="1">
      <c r="A4" s="7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2"/>
      <c r="AE4" s="72"/>
    </row>
    <row r="5" spans="1:31" ht="15" customHeight="1">
      <c r="A5" s="73"/>
      <c r="B5" s="91" t="s">
        <v>97</v>
      </c>
      <c r="C5" s="91"/>
      <c r="D5" s="91"/>
      <c r="E5" s="91"/>
      <c r="F5" s="91"/>
      <c r="G5" s="91"/>
      <c r="H5" s="91"/>
      <c r="I5" s="91"/>
      <c r="J5" s="91"/>
      <c r="K5" s="91"/>
      <c r="L5" s="70"/>
      <c r="M5" s="70"/>
      <c r="N5" s="70"/>
      <c r="O5" s="70"/>
      <c r="P5" s="70"/>
      <c r="Q5" s="70"/>
      <c r="R5" s="70"/>
      <c r="S5" s="70"/>
      <c r="T5" s="70"/>
      <c r="U5" s="70"/>
      <c r="V5" s="70"/>
      <c r="W5" s="70"/>
      <c r="X5" s="70"/>
      <c r="Y5" s="70"/>
      <c r="Z5" s="70"/>
      <c r="AA5" s="70"/>
      <c r="AB5" s="70"/>
      <c r="AC5" s="70"/>
      <c r="AD5" s="73"/>
      <c r="AE5" s="73"/>
    </row>
    <row r="6" spans="1:31" ht="15" customHeight="1">
      <c r="A6" s="81"/>
      <c r="B6" s="91"/>
      <c r="C6" s="91"/>
      <c r="D6" s="91"/>
      <c r="E6" s="91"/>
      <c r="F6" s="91"/>
      <c r="G6" s="91"/>
      <c r="H6" s="91"/>
      <c r="I6" s="91"/>
      <c r="J6" s="91"/>
      <c r="K6" s="91"/>
      <c r="L6" s="70"/>
      <c r="M6" s="70"/>
      <c r="N6" s="70"/>
      <c r="O6" s="70"/>
      <c r="P6" s="70"/>
      <c r="Q6" s="70"/>
      <c r="R6" s="70"/>
      <c r="S6" s="70"/>
      <c r="T6" s="70"/>
      <c r="U6" s="70"/>
      <c r="V6" s="70"/>
      <c r="W6" s="70"/>
      <c r="X6" s="70"/>
      <c r="Y6" s="70"/>
      <c r="Z6" s="70"/>
      <c r="AA6" s="70"/>
      <c r="AB6" s="70"/>
      <c r="AC6" s="70"/>
      <c r="AD6" s="73"/>
      <c r="AE6" s="73"/>
    </row>
    <row r="7" spans="1:31" ht="17.25" customHeight="1">
      <c r="A7" s="72"/>
      <c r="B7" s="90" t="s">
        <v>98</v>
      </c>
      <c r="C7" s="90"/>
      <c r="D7" s="90"/>
      <c r="E7" s="90"/>
      <c r="F7" s="90"/>
      <c r="G7" s="90"/>
      <c r="H7" s="90"/>
      <c r="I7" s="90"/>
      <c r="J7" s="90"/>
      <c r="K7" s="90"/>
      <c r="L7" s="70"/>
      <c r="M7" s="70"/>
      <c r="N7" s="70"/>
      <c r="O7" s="70"/>
      <c r="P7" s="70"/>
      <c r="Q7" s="70"/>
      <c r="R7" s="70"/>
      <c r="S7" s="70"/>
      <c r="T7" s="70"/>
      <c r="U7" s="70"/>
      <c r="V7" s="70"/>
      <c r="W7" s="70"/>
      <c r="X7" s="70"/>
      <c r="Y7" s="70"/>
      <c r="Z7" s="70"/>
      <c r="AA7" s="70"/>
      <c r="AB7" s="70"/>
      <c r="AC7" s="70"/>
      <c r="AD7" s="72"/>
      <c r="AE7" s="72"/>
    </row>
    <row r="8" spans="1:31" ht="3.75" customHeight="1">
      <c r="A8" s="72"/>
      <c r="B8" s="70"/>
      <c r="C8" s="70"/>
      <c r="D8" s="70"/>
      <c r="E8" s="70"/>
      <c r="F8" s="70"/>
      <c r="G8" s="70"/>
      <c r="H8" s="70"/>
      <c r="I8" s="70"/>
      <c r="J8" s="70"/>
      <c r="K8" s="70"/>
      <c r="L8" s="74"/>
      <c r="M8" s="74"/>
      <c r="N8" s="73"/>
      <c r="O8" s="73"/>
      <c r="P8" s="73"/>
      <c r="Q8" s="73"/>
      <c r="R8" s="73"/>
      <c r="S8" s="73"/>
      <c r="T8" s="73"/>
      <c r="U8" s="73"/>
      <c r="V8" s="73"/>
      <c r="W8" s="73"/>
      <c r="X8" s="73"/>
      <c r="Y8" s="73"/>
      <c r="Z8" s="73"/>
      <c r="AA8" s="73"/>
      <c r="AB8" s="73"/>
      <c r="AC8" s="73"/>
      <c r="AD8" s="73"/>
      <c r="AE8" s="73"/>
    </row>
    <row r="9" spans="1:31" ht="17.25" customHeight="1">
      <c r="A9" s="72"/>
      <c r="B9" s="2" t="s">
        <v>64</v>
      </c>
      <c r="C9" s="18"/>
      <c r="D9" s="76"/>
      <c r="E9" s="76"/>
      <c r="F9" s="76"/>
      <c r="G9" s="76"/>
      <c r="H9" s="76"/>
      <c r="I9" s="77"/>
      <c r="J9" s="74"/>
      <c r="K9" s="74"/>
      <c r="L9" s="70"/>
      <c r="M9" s="70"/>
      <c r="N9" s="70"/>
      <c r="O9" s="70"/>
      <c r="P9" s="70"/>
      <c r="Q9" s="70"/>
      <c r="R9" s="70"/>
      <c r="S9" s="70"/>
      <c r="T9" s="70"/>
      <c r="U9" s="70"/>
      <c r="V9" s="70"/>
      <c r="W9" s="70"/>
      <c r="X9" s="70"/>
      <c r="Y9" s="70"/>
      <c r="Z9" s="70"/>
      <c r="AA9" s="70"/>
      <c r="AB9" s="70"/>
      <c r="AC9" s="70"/>
      <c r="AD9" s="72"/>
      <c r="AE9" s="72"/>
    </row>
    <row r="10" spans="1:31" ht="3.75" customHeight="1">
      <c r="A10" s="72"/>
      <c r="B10" s="75"/>
      <c r="C10" s="76"/>
      <c r="D10" s="76"/>
      <c r="E10" s="76"/>
      <c r="F10" s="76"/>
      <c r="G10" s="76"/>
      <c r="H10" s="76"/>
      <c r="I10" s="77"/>
      <c r="J10" s="74"/>
      <c r="K10" s="74"/>
      <c r="L10" s="70"/>
      <c r="M10" s="70"/>
      <c r="N10" s="70"/>
      <c r="O10" s="70"/>
      <c r="P10" s="70"/>
      <c r="Q10" s="70"/>
      <c r="R10" s="70"/>
      <c r="S10" s="70"/>
      <c r="T10" s="70"/>
      <c r="U10" s="70"/>
      <c r="V10" s="70"/>
      <c r="W10" s="70"/>
      <c r="X10" s="70"/>
      <c r="Y10" s="70"/>
      <c r="Z10" s="70"/>
      <c r="AA10" s="70"/>
      <c r="AB10" s="70"/>
      <c r="AC10" s="70"/>
      <c r="AD10" s="72"/>
      <c r="AE10" s="72"/>
    </row>
    <row r="11" spans="1:31" ht="17.25" customHeight="1">
      <c r="A11" s="80" t="s">
        <v>62</v>
      </c>
      <c r="B11" s="75" t="s">
        <v>100</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row>
    <row r="12" spans="1:31" ht="3.75" customHeight="1">
      <c r="A12" s="72"/>
      <c r="B12" s="70"/>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row>
    <row r="13" spans="1:31" ht="17.25" customHeight="1">
      <c r="A13" s="72"/>
      <c r="B13" s="71" t="s">
        <v>108</v>
      </c>
      <c r="C13" s="72"/>
      <c r="D13" s="72"/>
      <c r="E13" s="72"/>
      <c r="F13" s="72"/>
      <c r="G13" s="72"/>
      <c r="H13" s="72"/>
      <c r="I13" s="72"/>
      <c r="J13" s="72"/>
      <c r="K13" s="72"/>
      <c r="L13" s="72"/>
      <c r="M13" s="72"/>
      <c r="N13" s="72"/>
      <c r="O13" s="85"/>
      <c r="P13" s="72"/>
      <c r="Q13" s="72"/>
      <c r="R13" s="72"/>
      <c r="S13" s="72"/>
      <c r="T13" s="72"/>
      <c r="U13" s="72"/>
      <c r="V13" s="72"/>
      <c r="W13" s="72"/>
      <c r="X13" s="72"/>
      <c r="Y13" s="72"/>
      <c r="Z13" s="72"/>
      <c r="AA13" s="72"/>
      <c r="AB13" s="72"/>
      <c r="AC13" s="72"/>
      <c r="AD13" s="72"/>
      <c r="AE13" s="72"/>
    </row>
    <row r="14" spans="1:31" ht="17.25" customHeight="1">
      <c r="A14" s="72"/>
      <c r="B14" s="71" t="s">
        <v>111</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row>
    <row r="15" spans="1:31" ht="3.75" customHeight="1">
      <c r="A15" s="72"/>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2"/>
      <c r="AE15" s="72"/>
    </row>
    <row r="16" spans="1:31" ht="17.25" customHeight="1">
      <c r="A16" s="80" t="s">
        <v>62</v>
      </c>
      <c r="B16" s="75" t="s">
        <v>63</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2"/>
      <c r="AE16" s="72"/>
    </row>
    <row r="17" spans="1:31" ht="3.75" customHeight="1">
      <c r="A17" s="72"/>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2"/>
      <c r="AE17" s="72"/>
    </row>
    <row r="18" spans="1:31" ht="17.25" customHeight="1">
      <c r="A18" s="72"/>
      <c r="B18" s="73" t="s">
        <v>99</v>
      </c>
      <c r="C18" s="70" t="s">
        <v>61</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2"/>
      <c r="AE18" s="72"/>
    </row>
    <row r="19" spans="1:31" ht="17.25" customHeight="1">
      <c r="A19" s="72"/>
      <c r="C19" s="73" t="s">
        <v>76</v>
      </c>
      <c r="D19" s="73"/>
      <c r="E19" s="73"/>
      <c r="F19" s="73"/>
      <c r="G19" s="73"/>
      <c r="H19" s="73"/>
      <c r="I19" s="70"/>
      <c r="J19" s="70"/>
      <c r="K19" s="70"/>
      <c r="L19" s="72"/>
      <c r="M19" s="72"/>
      <c r="N19" s="72"/>
      <c r="O19" s="72"/>
      <c r="P19" s="72"/>
      <c r="Q19" s="72"/>
      <c r="R19" s="72"/>
      <c r="S19" s="72"/>
      <c r="T19" s="72"/>
      <c r="U19" s="72"/>
      <c r="V19" s="72"/>
      <c r="W19" s="72"/>
      <c r="X19" s="72"/>
      <c r="Y19" s="72"/>
      <c r="Z19" s="72"/>
      <c r="AA19" s="72"/>
      <c r="AB19" s="72"/>
      <c r="AC19" s="72"/>
      <c r="AD19" s="72"/>
      <c r="AE19" s="72"/>
    </row>
    <row r="20" spans="1:31" ht="17.25" customHeight="1">
      <c r="A20" s="72"/>
      <c r="C20" s="69" t="s">
        <v>68</v>
      </c>
      <c r="L20" s="72"/>
      <c r="M20" s="72"/>
      <c r="N20" s="72"/>
      <c r="O20" s="72"/>
      <c r="P20" s="72"/>
      <c r="Q20" s="72"/>
      <c r="R20" s="72"/>
      <c r="S20" s="72"/>
      <c r="T20" s="72"/>
      <c r="U20" s="72"/>
      <c r="V20" s="72"/>
      <c r="W20" s="72"/>
      <c r="X20" s="72"/>
      <c r="Y20" s="72"/>
      <c r="Z20" s="72"/>
      <c r="AA20" s="72"/>
      <c r="AB20" s="72"/>
      <c r="AC20" s="72"/>
      <c r="AD20" s="72"/>
      <c r="AE20" s="72"/>
    </row>
    <row r="21" spans="1:31" ht="3.75" customHeight="1">
      <c r="A21" s="72"/>
      <c r="I21" s="82"/>
      <c r="L21" s="73"/>
      <c r="M21" s="73"/>
      <c r="N21" s="73"/>
      <c r="O21" s="73"/>
      <c r="P21" s="73"/>
      <c r="Q21" s="73"/>
      <c r="R21" s="73"/>
      <c r="S21" s="73"/>
      <c r="T21" s="73"/>
      <c r="U21" s="73"/>
      <c r="V21" s="73"/>
      <c r="W21" s="73"/>
      <c r="X21" s="73"/>
      <c r="Y21" s="73"/>
      <c r="Z21" s="73"/>
      <c r="AA21" s="73"/>
      <c r="AB21" s="73"/>
      <c r="AC21" s="73"/>
      <c r="AD21" s="73"/>
      <c r="AE21" s="73"/>
    </row>
    <row r="22" spans="1:31" ht="17.25" customHeight="1">
      <c r="A22" s="72"/>
      <c r="B22" s="69" t="s">
        <v>101</v>
      </c>
      <c r="C22" s="69" t="s">
        <v>102</v>
      </c>
      <c r="I22" s="82"/>
      <c r="L22" s="73"/>
      <c r="M22" s="73"/>
      <c r="N22" s="73"/>
      <c r="O22" s="73"/>
      <c r="P22" s="73"/>
      <c r="Q22" s="73"/>
      <c r="R22" s="73"/>
      <c r="S22" s="73"/>
      <c r="T22" s="73"/>
      <c r="U22" s="73"/>
      <c r="V22" s="73"/>
      <c r="W22" s="73"/>
      <c r="X22" s="73"/>
      <c r="Y22" s="73"/>
      <c r="Z22" s="73"/>
      <c r="AA22" s="73"/>
      <c r="AB22" s="73"/>
      <c r="AC22" s="73"/>
      <c r="AD22" s="73"/>
      <c r="AE22" s="73"/>
    </row>
    <row r="23" spans="1:31" ht="17.25" customHeight="1">
      <c r="A23" s="72"/>
      <c r="C23" s="89" t="s">
        <v>65</v>
      </c>
      <c r="D23" s="89"/>
      <c r="E23" s="69" t="s">
        <v>66</v>
      </c>
      <c r="I23" s="82"/>
      <c r="L23" s="73"/>
      <c r="M23" s="73"/>
      <c r="N23" s="73"/>
      <c r="O23" s="73"/>
      <c r="P23" s="73"/>
      <c r="Q23" s="73"/>
      <c r="R23" s="73"/>
      <c r="S23" s="73"/>
      <c r="T23" s="73"/>
      <c r="U23" s="73"/>
      <c r="V23" s="73"/>
      <c r="W23" s="73"/>
      <c r="X23" s="73"/>
      <c r="Y23" s="73"/>
      <c r="Z23" s="73"/>
      <c r="AA23" s="73"/>
      <c r="AB23" s="73"/>
      <c r="AC23" s="73"/>
      <c r="AD23" s="73"/>
      <c r="AE23" s="73"/>
    </row>
    <row r="24" spans="1:31" ht="17.25" customHeight="1">
      <c r="A24" s="72"/>
      <c r="C24" s="69" t="s">
        <v>67</v>
      </c>
      <c r="I24" s="82"/>
      <c r="L24" s="73"/>
      <c r="M24" s="73"/>
      <c r="N24" s="73"/>
      <c r="O24" s="73"/>
      <c r="P24" s="73"/>
      <c r="Q24" s="73"/>
      <c r="R24" s="73"/>
      <c r="S24" s="73"/>
      <c r="T24" s="73"/>
      <c r="U24" s="73"/>
      <c r="V24" s="73"/>
      <c r="W24" s="73"/>
      <c r="X24" s="73"/>
      <c r="Y24" s="73"/>
      <c r="Z24" s="73"/>
      <c r="AA24" s="73"/>
      <c r="AB24" s="73"/>
      <c r="AC24" s="73"/>
      <c r="AD24" s="73"/>
      <c r="AE24" s="73"/>
    </row>
    <row r="25" spans="1:31" ht="17.25" customHeight="1">
      <c r="A25" s="72"/>
      <c r="I25" s="82"/>
      <c r="L25" s="73"/>
      <c r="M25" s="73"/>
      <c r="N25" s="73"/>
      <c r="O25" s="73"/>
      <c r="P25" s="73"/>
      <c r="Q25" s="73"/>
      <c r="R25" s="73"/>
      <c r="S25" s="73"/>
      <c r="T25" s="73"/>
      <c r="U25" s="73"/>
      <c r="V25" s="73"/>
      <c r="W25" s="73"/>
      <c r="X25" s="73"/>
      <c r="Y25" s="73"/>
      <c r="Z25" s="73"/>
      <c r="AA25" s="73"/>
      <c r="AB25" s="73"/>
      <c r="AC25" s="73"/>
      <c r="AD25" s="73"/>
      <c r="AE25" s="73"/>
    </row>
    <row r="26" spans="1:31" ht="17.25" customHeight="1">
      <c r="A26" s="72"/>
      <c r="I26" s="82"/>
      <c r="L26" s="73"/>
      <c r="M26" s="73"/>
      <c r="N26" s="73"/>
      <c r="O26" s="73"/>
      <c r="P26" s="73"/>
      <c r="Q26" s="73"/>
      <c r="R26" s="73"/>
      <c r="S26" s="73"/>
      <c r="T26" s="73"/>
      <c r="U26" s="73"/>
      <c r="V26" s="73"/>
      <c r="W26" s="73"/>
      <c r="X26" s="73"/>
      <c r="Y26" s="73"/>
      <c r="Z26" s="73"/>
      <c r="AA26" s="73"/>
      <c r="AB26" s="73"/>
      <c r="AC26" s="73"/>
      <c r="AD26" s="73"/>
      <c r="AE26" s="73"/>
    </row>
    <row r="27" spans="1:31" ht="17.25" customHeight="1">
      <c r="A27" s="72"/>
      <c r="I27" s="82"/>
      <c r="L27" s="73"/>
      <c r="M27" s="73"/>
      <c r="N27" s="73"/>
      <c r="O27" s="73"/>
      <c r="P27" s="73"/>
      <c r="Q27" s="73"/>
      <c r="R27" s="73"/>
      <c r="S27" s="73"/>
      <c r="T27" s="73"/>
      <c r="U27" s="73"/>
      <c r="V27" s="73"/>
      <c r="W27" s="73"/>
      <c r="X27" s="73"/>
      <c r="Y27" s="73"/>
      <c r="Z27" s="73"/>
      <c r="AA27" s="73"/>
      <c r="AB27" s="73"/>
      <c r="AC27" s="73"/>
      <c r="AD27" s="73"/>
      <c r="AE27" s="73"/>
    </row>
    <row r="28" spans="1:31" ht="17.25" customHeight="1">
      <c r="A28" s="72"/>
      <c r="I28" s="82"/>
      <c r="L28" s="73"/>
      <c r="M28" s="73"/>
      <c r="N28" s="73"/>
      <c r="O28" s="73"/>
      <c r="P28" s="73"/>
      <c r="Q28" s="73"/>
      <c r="R28" s="73"/>
      <c r="S28" s="73"/>
      <c r="T28" s="73"/>
      <c r="U28" s="73"/>
      <c r="V28" s="73"/>
      <c r="W28" s="73"/>
      <c r="X28" s="73"/>
      <c r="Y28" s="73"/>
      <c r="Z28" s="73"/>
      <c r="AA28" s="73"/>
      <c r="AB28" s="73"/>
      <c r="AC28" s="73"/>
      <c r="AD28" s="73"/>
      <c r="AE28" s="73"/>
    </row>
    <row r="29" spans="1:31" ht="17.25" customHeight="1">
      <c r="A29" s="72"/>
      <c r="I29" s="82"/>
      <c r="L29" s="73"/>
      <c r="M29" s="73"/>
      <c r="N29" s="73"/>
      <c r="O29" s="73"/>
      <c r="P29" s="73"/>
      <c r="Q29" s="73"/>
      <c r="R29" s="73"/>
      <c r="S29" s="73"/>
      <c r="T29" s="73"/>
      <c r="U29" s="73"/>
      <c r="V29" s="73"/>
      <c r="W29" s="73"/>
      <c r="X29" s="73"/>
      <c r="Y29" s="73"/>
      <c r="Z29" s="73"/>
      <c r="AA29" s="73"/>
      <c r="AB29" s="73"/>
      <c r="AC29" s="73"/>
      <c r="AD29" s="73"/>
      <c r="AE29" s="73"/>
    </row>
    <row r="30" spans="1:31" ht="17.25" customHeight="1">
      <c r="A30" s="72"/>
      <c r="I30" s="82"/>
      <c r="L30" s="73"/>
      <c r="M30" s="73"/>
      <c r="N30" s="73"/>
      <c r="O30" s="73"/>
      <c r="P30" s="73"/>
      <c r="Q30" s="73"/>
      <c r="R30" s="73"/>
      <c r="S30" s="73"/>
      <c r="T30" s="73"/>
      <c r="U30" s="73"/>
      <c r="V30" s="73"/>
      <c r="W30" s="73"/>
      <c r="X30" s="73"/>
      <c r="Y30" s="73"/>
      <c r="Z30" s="73"/>
      <c r="AA30" s="73"/>
      <c r="AB30" s="73"/>
      <c r="AC30" s="73"/>
      <c r="AD30" s="73"/>
      <c r="AE30" s="73"/>
    </row>
    <row r="31" spans="1:31" ht="17.25" customHeight="1">
      <c r="A31" s="72"/>
      <c r="I31" s="82"/>
      <c r="L31" s="73"/>
      <c r="M31" s="73"/>
      <c r="N31" s="73"/>
      <c r="O31" s="73"/>
      <c r="P31" s="73"/>
      <c r="Q31" s="73"/>
      <c r="R31" s="73"/>
      <c r="S31" s="73"/>
      <c r="T31" s="73"/>
      <c r="U31" s="73"/>
      <c r="V31" s="73"/>
      <c r="W31" s="73"/>
      <c r="X31" s="73"/>
      <c r="Y31" s="73"/>
      <c r="Z31" s="73"/>
      <c r="AA31" s="73"/>
      <c r="AB31" s="73"/>
      <c r="AC31" s="73"/>
      <c r="AD31" s="73"/>
      <c r="AE31" s="73"/>
    </row>
    <row r="32" spans="1:31" ht="17.25" customHeight="1">
      <c r="A32" s="72"/>
      <c r="I32" s="82"/>
      <c r="L32" s="73"/>
      <c r="M32" s="73"/>
      <c r="N32" s="73"/>
      <c r="O32" s="73"/>
      <c r="P32" s="73"/>
      <c r="Q32" s="73"/>
      <c r="R32" s="73"/>
      <c r="S32" s="73"/>
      <c r="T32" s="73"/>
      <c r="U32" s="73"/>
      <c r="V32" s="73"/>
      <c r="W32" s="73"/>
      <c r="X32" s="73"/>
      <c r="Y32" s="73"/>
      <c r="Z32" s="73"/>
      <c r="AA32" s="73"/>
      <c r="AB32" s="73"/>
      <c r="AC32" s="73"/>
      <c r="AD32" s="73"/>
      <c r="AE32" s="73"/>
    </row>
    <row r="33" spans="1:31" ht="17.25" customHeight="1">
      <c r="A33" s="72"/>
      <c r="I33" s="82"/>
      <c r="L33" s="73"/>
      <c r="P33" s="73"/>
      <c r="Q33" s="73"/>
      <c r="R33" s="73"/>
      <c r="S33" s="73"/>
      <c r="T33" s="73"/>
      <c r="U33" s="73"/>
      <c r="V33" s="73"/>
      <c r="W33" s="73"/>
      <c r="X33" s="73"/>
      <c r="Y33" s="73"/>
      <c r="Z33" s="73"/>
      <c r="AA33" s="73"/>
      <c r="AB33" s="73"/>
      <c r="AC33" s="73"/>
      <c r="AD33" s="73"/>
      <c r="AE33" s="73"/>
    </row>
    <row r="34" spans="1:31" ht="17.25" customHeight="1">
      <c r="A34" s="72"/>
      <c r="I34" s="82"/>
      <c r="L34" s="73"/>
      <c r="P34" s="73"/>
      <c r="Q34" s="73"/>
      <c r="R34" s="73"/>
      <c r="S34" s="73"/>
      <c r="T34" s="73"/>
      <c r="U34" s="73"/>
      <c r="V34" s="73"/>
      <c r="W34" s="73"/>
      <c r="X34" s="73"/>
      <c r="Y34" s="73"/>
      <c r="Z34" s="73"/>
      <c r="AA34" s="73"/>
      <c r="AB34" s="73"/>
      <c r="AC34" s="73"/>
      <c r="AD34" s="73"/>
      <c r="AE34" s="73"/>
    </row>
    <row r="35" spans="1:31" ht="17.25" customHeight="1">
      <c r="A35" s="72"/>
      <c r="I35" s="82"/>
      <c r="L35" s="73"/>
      <c r="P35" s="73"/>
      <c r="Q35" s="73"/>
      <c r="R35" s="73"/>
      <c r="S35" s="73"/>
      <c r="T35" s="73"/>
      <c r="U35" s="73"/>
      <c r="V35" s="73"/>
      <c r="W35" s="73"/>
      <c r="X35" s="73"/>
      <c r="Y35" s="73"/>
      <c r="Z35" s="73"/>
      <c r="AA35" s="73"/>
      <c r="AB35" s="73"/>
      <c r="AC35" s="73"/>
      <c r="AD35" s="73"/>
      <c r="AE35" s="73"/>
    </row>
    <row r="36" spans="1:31" ht="17.25" customHeight="1">
      <c r="A36" s="72"/>
      <c r="I36" s="82"/>
      <c r="L36" s="73"/>
      <c r="M36" s="73"/>
      <c r="N36" s="73"/>
      <c r="O36" s="73"/>
      <c r="P36" s="73"/>
      <c r="Q36" s="73"/>
      <c r="R36" s="73"/>
      <c r="S36" s="73"/>
      <c r="T36" s="73"/>
      <c r="U36" s="73"/>
      <c r="V36" s="73"/>
      <c r="W36" s="73"/>
      <c r="X36" s="73"/>
      <c r="Y36" s="73"/>
      <c r="Z36" s="73"/>
      <c r="AA36" s="73"/>
      <c r="AB36" s="73"/>
      <c r="AC36" s="73"/>
      <c r="AD36" s="73"/>
      <c r="AE36" s="73"/>
    </row>
    <row r="37" spans="1:31" ht="17.25" customHeight="1">
      <c r="A37" s="72"/>
      <c r="I37" s="82"/>
      <c r="L37" s="73"/>
      <c r="M37" s="73"/>
      <c r="N37" s="73"/>
      <c r="O37" s="73"/>
      <c r="P37" s="73"/>
      <c r="Q37" s="73"/>
      <c r="R37" s="73"/>
      <c r="S37" s="73"/>
      <c r="T37" s="73"/>
      <c r="U37" s="73"/>
      <c r="V37" s="73"/>
      <c r="W37" s="73"/>
      <c r="X37" s="73"/>
      <c r="Y37" s="73"/>
      <c r="Z37" s="73"/>
      <c r="AA37" s="73"/>
      <c r="AB37" s="73"/>
      <c r="AC37" s="73"/>
      <c r="AD37" s="73"/>
      <c r="AE37" s="73"/>
    </row>
    <row r="38" spans="1:31" ht="17.25" customHeight="1">
      <c r="A38" s="72"/>
      <c r="E38" s="1"/>
      <c r="I38" s="82"/>
      <c r="L38" s="73"/>
      <c r="M38" s="73"/>
      <c r="N38" s="73"/>
      <c r="O38" s="73"/>
      <c r="P38" s="73"/>
      <c r="Q38" s="73"/>
      <c r="R38" s="73"/>
      <c r="S38" s="73"/>
      <c r="T38" s="73"/>
      <c r="U38" s="73"/>
      <c r="V38" s="73"/>
      <c r="W38" s="73"/>
      <c r="X38" s="73"/>
      <c r="Y38" s="73"/>
      <c r="Z38" s="73"/>
      <c r="AA38" s="73"/>
      <c r="AB38" s="73"/>
      <c r="AC38" s="73"/>
      <c r="AD38" s="73"/>
      <c r="AE38" s="73"/>
    </row>
    <row r="39" spans="1:31" ht="17.25" customHeight="1">
      <c r="A39" s="72"/>
      <c r="E39" s="83"/>
      <c r="I39" s="82"/>
      <c r="L39" s="73"/>
      <c r="M39" s="73"/>
      <c r="N39" s="73"/>
      <c r="O39" s="73"/>
      <c r="P39" s="73"/>
      <c r="Q39" s="73"/>
      <c r="R39" s="73"/>
      <c r="S39" s="73"/>
      <c r="T39" s="73"/>
      <c r="U39" s="73"/>
      <c r="V39" s="73"/>
      <c r="W39" s="73"/>
      <c r="X39" s="73"/>
      <c r="Y39" s="73"/>
      <c r="Z39" s="73"/>
      <c r="AA39" s="73"/>
      <c r="AB39" s="73"/>
      <c r="AC39" s="73"/>
      <c r="AD39" s="73"/>
      <c r="AE39" s="73"/>
    </row>
    <row r="40" spans="1:31" ht="17.25" customHeight="1">
      <c r="A40" s="72"/>
      <c r="E40" s="1"/>
      <c r="I40" s="82"/>
      <c r="L40" s="73"/>
      <c r="M40" s="73"/>
      <c r="N40" s="73"/>
      <c r="O40" s="73"/>
      <c r="P40" s="73"/>
      <c r="Q40" s="73"/>
      <c r="R40" s="73"/>
      <c r="S40" s="73"/>
      <c r="T40" s="73"/>
      <c r="U40" s="73"/>
      <c r="V40" s="73"/>
      <c r="W40" s="73"/>
      <c r="X40" s="73"/>
      <c r="Y40" s="73"/>
      <c r="Z40" s="73"/>
      <c r="AA40" s="73"/>
      <c r="AB40" s="73"/>
      <c r="AC40" s="73"/>
      <c r="AD40" s="73"/>
      <c r="AE40" s="73"/>
    </row>
    <row r="41" spans="1:31" ht="17.25" customHeight="1">
      <c r="A41" s="72"/>
      <c r="B41" s="69" t="s">
        <v>70</v>
      </c>
      <c r="C41" s="69" t="s">
        <v>104</v>
      </c>
      <c r="L41" s="73"/>
      <c r="M41" s="73"/>
      <c r="N41" s="73"/>
      <c r="O41" s="73"/>
      <c r="P41" s="73"/>
      <c r="Q41" s="73"/>
      <c r="R41" s="73"/>
      <c r="S41" s="73"/>
      <c r="T41" s="73"/>
      <c r="U41" s="73"/>
      <c r="V41" s="73"/>
      <c r="W41" s="73"/>
      <c r="X41" s="73"/>
      <c r="Y41" s="73"/>
      <c r="Z41" s="73"/>
      <c r="AA41" s="73"/>
      <c r="AB41" s="73"/>
      <c r="AC41" s="73"/>
      <c r="AD41" s="73"/>
      <c r="AE41" s="73"/>
    </row>
    <row r="42" spans="1:31" ht="17.25" customHeight="1">
      <c r="A42" s="73"/>
      <c r="C42" s="69" t="s">
        <v>103</v>
      </c>
      <c r="L42" s="73"/>
      <c r="M42" s="73"/>
      <c r="N42" s="73"/>
      <c r="O42" s="73"/>
      <c r="P42" s="73"/>
      <c r="Q42" s="73"/>
      <c r="R42" s="73"/>
      <c r="S42" s="73"/>
      <c r="T42" s="73"/>
      <c r="U42" s="73"/>
      <c r="V42" s="73"/>
      <c r="W42" s="73"/>
      <c r="X42" s="73"/>
      <c r="Y42" s="73"/>
      <c r="Z42" s="73"/>
      <c r="AA42" s="73"/>
      <c r="AB42" s="73"/>
      <c r="AC42" s="73"/>
      <c r="AD42" s="73"/>
      <c r="AE42" s="73"/>
    </row>
    <row r="43" spans="1:31" ht="3.75" customHeight="1">
      <c r="A43" s="73"/>
      <c r="L43" s="73"/>
      <c r="M43" s="73"/>
      <c r="N43" s="73"/>
      <c r="O43" s="73"/>
      <c r="P43" s="73"/>
      <c r="Q43" s="73"/>
      <c r="R43" s="73"/>
      <c r="S43" s="73"/>
      <c r="T43" s="73"/>
      <c r="U43" s="73"/>
      <c r="V43" s="73"/>
      <c r="W43" s="73"/>
      <c r="X43" s="73"/>
      <c r="Y43" s="73"/>
      <c r="Z43" s="73"/>
      <c r="AA43" s="73"/>
      <c r="AB43" s="73"/>
      <c r="AC43" s="73"/>
      <c r="AD43" s="73"/>
      <c r="AE43" s="73"/>
    </row>
    <row r="44" spans="1:31" ht="17.25" customHeight="1">
      <c r="A44" s="73"/>
      <c r="C44" s="70" t="s">
        <v>107</v>
      </c>
      <c r="F44" s="78"/>
      <c r="I44" s="78"/>
      <c r="L44" s="73"/>
      <c r="M44" s="73"/>
      <c r="N44" s="73"/>
      <c r="O44" s="73"/>
      <c r="P44" s="73"/>
      <c r="Q44" s="73"/>
      <c r="R44" s="73"/>
      <c r="S44" s="73"/>
      <c r="T44" s="73"/>
      <c r="U44" s="73"/>
      <c r="V44" s="73"/>
      <c r="W44" s="73"/>
      <c r="X44" s="73"/>
      <c r="Y44" s="73"/>
      <c r="Z44" s="73"/>
      <c r="AA44" s="73"/>
      <c r="AB44" s="73"/>
      <c r="AC44" s="73"/>
      <c r="AD44" s="73"/>
      <c r="AE44" s="73"/>
    </row>
    <row r="45" spans="1:31" ht="17.25" customHeight="1">
      <c r="B45" s="79"/>
      <c r="C45" s="293" t="s">
        <v>69</v>
      </c>
      <c r="D45" s="79"/>
      <c r="E45" s="79"/>
      <c r="F45" s="79"/>
      <c r="G45" s="79"/>
      <c r="H45" s="79"/>
      <c r="I45" s="79"/>
      <c r="J45" s="79"/>
      <c r="K45" s="79"/>
      <c r="L45" s="73"/>
      <c r="M45" s="73"/>
      <c r="N45" s="73"/>
      <c r="O45" s="73"/>
      <c r="P45" s="73"/>
      <c r="Q45" s="73"/>
      <c r="R45" s="73"/>
      <c r="S45" s="73"/>
      <c r="T45" s="73"/>
      <c r="U45" s="73"/>
      <c r="V45" s="73"/>
      <c r="W45" s="73"/>
      <c r="X45" s="73"/>
      <c r="Y45" s="73"/>
      <c r="Z45" s="73"/>
      <c r="AA45" s="73"/>
      <c r="AB45" s="73"/>
      <c r="AC45" s="73"/>
      <c r="AD45" s="73"/>
      <c r="AE45" s="73"/>
    </row>
    <row r="46" spans="1:31" ht="3.75" customHeight="1">
      <c r="D46" s="73"/>
      <c r="E46" s="73"/>
      <c r="F46" s="73"/>
      <c r="G46" s="73"/>
      <c r="H46" s="73"/>
      <c r="I46" s="73"/>
      <c r="J46" s="73"/>
      <c r="K46" s="73"/>
    </row>
    <row r="47" spans="1:31" ht="17.25" customHeight="1">
      <c r="A47" s="69" t="s">
        <v>62</v>
      </c>
      <c r="B47" s="69" t="s">
        <v>105</v>
      </c>
      <c r="D47" s="73"/>
      <c r="E47" s="73"/>
      <c r="F47" s="73"/>
      <c r="G47" s="73"/>
      <c r="H47" s="73"/>
      <c r="I47" s="73"/>
      <c r="J47" s="73"/>
      <c r="K47" s="73"/>
    </row>
    <row r="48" spans="1:31" ht="17.25" customHeight="1">
      <c r="C48" s="69" t="s">
        <v>75</v>
      </c>
      <c r="D48" s="73"/>
      <c r="E48" s="73"/>
      <c r="F48" s="73"/>
      <c r="G48" s="73"/>
      <c r="H48" s="73"/>
      <c r="I48" s="73"/>
      <c r="J48" s="73"/>
      <c r="K48" s="73"/>
    </row>
    <row r="49" spans="1:11" ht="17.25" customHeight="1">
      <c r="C49" s="69" t="s">
        <v>71</v>
      </c>
      <c r="D49" s="73"/>
      <c r="E49" s="73"/>
      <c r="F49" s="73"/>
      <c r="G49" s="73"/>
      <c r="H49" s="73"/>
      <c r="I49" s="73"/>
      <c r="J49" s="73"/>
      <c r="K49" s="73"/>
    </row>
    <row r="50" spans="1:11" ht="3.75" customHeight="1">
      <c r="D50" s="73"/>
      <c r="E50" s="73"/>
      <c r="F50" s="73"/>
      <c r="G50" s="73"/>
      <c r="H50" s="73"/>
      <c r="I50" s="73"/>
      <c r="J50" s="73"/>
      <c r="K50" s="73"/>
    </row>
    <row r="51" spans="1:11" ht="17.25" customHeight="1">
      <c r="A51" s="72" t="s">
        <v>62</v>
      </c>
      <c r="B51" s="70" t="s">
        <v>73</v>
      </c>
    </row>
    <row r="52" spans="1:11" ht="3.75" customHeight="1"/>
    <row r="53" spans="1:11" ht="17.25" customHeight="1">
      <c r="B53" s="69" t="s">
        <v>74</v>
      </c>
      <c r="C53" s="69" t="s">
        <v>72</v>
      </c>
    </row>
    <row r="54" spans="1:11" ht="17.25" customHeight="1">
      <c r="C54" s="69" t="s">
        <v>112</v>
      </c>
    </row>
    <row r="55" spans="1:11" ht="3.75" customHeight="1"/>
    <row r="58" spans="1:11" ht="3.75" customHeight="1"/>
  </sheetData>
  <mergeCells count="3">
    <mergeCell ref="C23:D23"/>
    <mergeCell ref="B7:K7"/>
    <mergeCell ref="B5:K6"/>
  </mergeCells>
  <phoneticPr fontId="2"/>
  <printOptions horizontalCentered="1" verticalCentered="1"/>
  <pageMargins left="0.17" right="0.17" top="0.17" bottom="0.17" header="0.17" footer="0.18"/>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9A535-2FF6-47B2-9403-0242A238EE97}">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119</v>
      </c>
      <c r="AB3" s="252" t="s">
        <v>24</v>
      </c>
      <c r="AC3" s="252"/>
      <c r="AD3" s="13">
        <f>$I$3</f>
        <v>5</v>
      </c>
      <c r="AE3" s="13" t="s">
        <v>25</v>
      </c>
      <c r="AF3" s="13">
        <f>$K$3</f>
        <v>12</v>
      </c>
      <c r="AG3" s="13" t="s">
        <v>26</v>
      </c>
      <c r="AH3" s="13" t="str">
        <f>$M$3</f>
        <v>末</v>
      </c>
      <c r="AI3" s="13" t="s">
        <v>27</v>
      </c>
      <c r="AP3" s="5" t="str">
        <f>U3</f>
        <v>⑧</v>
      </c>
      <c r="AW3" s="252" t="s">
        <v>24</v>
      </c>
      <c r="AX3" s="252"/>
      <c r="AY3" s="13">
        <f>$I$3</f>
        <v>5</v>
      </c>
      <c r="AZ3" s="13" t="s">
        <v>25</v>
      </c>
      <c r="BA3" s="13">
        <f>$K$3</f>
        <v>12</v>
      </c>
      <c r="BB3" s="13" t="s">
        <v>26</v>
      </c>
      <c r="BC3" s="13" t="str">
        <f>$M$3</f>
        <v>末</v>
      </c>
      <c r="BD3" s="13" t="s">
        <v>27</v>
      </c>
      <c r="BK3" s="5" t="str">
        <f>U3</f>
        <v>⑧</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15" priority="1">
      <formula>$S20=""</formula>
    </cfRule>
    <cfRule type="expression" dxfId="14" priority="2">
      <formula>$Q20=""</formula>
    </cfRule>
  </conditionalFormatting>
  <dataValidations count="3">
    <dataValidation type="list" allowBlank="1" showInputMessage="1" showErrorMessage="1" sqref="D13" xr:uid="{DF7F5CE9-5F97-4184-99AE-38C2FB76A610}">
      <formula1>"本社,AA,CA,CB,BA,BB,SC,SB,KK,PA,PB,WA,WB"</formula1>
    </dataValidation>
    <dataValidation type="list" allowBlank="1" showInputMessage="1" showErrorMessage="1" sqref="AT13 Y13" xr:uid="{2497CF0D-9B3F-44FF-9B41-0018F6989C0D}">
      <formula1>"CA,CB,BA,BB,SC,SB,KK"</formula1>
    </dataValidation>
    <dataValidation type="list" allowBlank="1" showInputMessage="1" showErrorMessage="1" sqref="Q20:R39" xr:uid="{306A6A66-F3FA-4FC8-B96A-96AAA2172D61}">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67B26-8246-4A0D-BABD-90E6FA205C5A}">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120</v>
      </c>
      <c r="AB3" s="252" t="s">
        <v>24</v>
      </c>
      <c r="AC3" s="252"/>
      <c r="AD3" s="13">
        <f>$I$3</f>
        <v>5</v>
      </c>
      <c r="AE3" s="13" t="s">
        <v>25</v>
      </c>
      <c r="AF3" s="13">
        <f>$K$3</f>
        <v>12</v>
      </c>
      <c r="AG3" s="13" t="s">
        <v>26</v>
      </c>
      <c r="AH3" s="13" t="str">
        <f>$M$3</f>
        <v>末</v>
      </c>
      <c r="AI3" s="13" t="s">
        <v>27</v>
      </c>
      <c r="AP3" s="5" t="str">
        <f>U3</f>
        <v>⑨</v>
      </c>
      <c r="AW3" s="252" t="s">
        <v>24</v>
      </c>
      <c r="AX3" s="252"/>
      <c r="AY3" s="13">
        <f>$I$3</f>
        <v>5</v>
      </c>
      <c r="AZ3" s="13" t="s">
        <v>25</v>
      </c>
      <c r="BA3" s="13">
        <f>$K$3</f>
        <v>12</v>
      </c>
      <c r="BB3" s="13" t="s">
        <v>26</v>
      </c>
      <c r="BC3" s="13" t="str">
        <f>$M$3</f>
        <v>末</v>
      </c>
      <c r="BD3" s="13" t="s">
        <v>27</v>
      </c>
      <c r="BK3" s="5" t="str">
        <f>U3</f>
        <v>⑨</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13" priority="1">
      <formula>$S20=""</formula>
    </cfRule>
    <cfRule type="expression" dxfId="12" priority="2">
      <formula>$Q20=""</formula>
    </cfRule>
  </conditionalFormatting>
  <dataValidations count="3">
    <dataValidation type="list" allowBlank="1" showInputMessage="1" showErrorMessage="1" sqref="AT13 Y13" xr:uid="{69022CDB-D465-4CE0-BAE3-67B9274BE5E6}">
      <formula1>"CA,CB,BA,BB,SC,SB,KK"</formula1>
    </dataValidation>
    <dataValidation type="list" allowBlank="1" showInputMessage="1" showErrorMessage="1" sqref="D13" xr:uid="{C23C28F7-C7DD-4A61-9501-EA562E171E7C}">
      <formula1>"本社,AA,CA,CB,BA,BB,SC,SB,KK,PA,PB,WA,WB"</formula1>
    </dataValidation>
    <dataValidation type="list" allowBlank="1" showInputMessage="1" showErrorMessage="1" sqref="Q20:R39" xr:uid="{70D7AEC9-CE84-4B50-A1A5-ECBFB41DB030}">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E4F64-DE74-4199-ACF6-6210D9DB858B}">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121</v>
      </c>
      <c r="AB3" s="252" t="s">
        <v>24</v>
      </c>
      <c r="AC3" s="252"/>
      <c r="AD3" s="13">
        <f>$I$3</f>
        <v>5</v>
      </c>
      <c r="AE3" s="13" t="s">
        <v>25</v>
      </c>
      <c r="AF3" s="13">
        <f>$K$3</f>
        <v>12</v>
      </c>
      <c r="AG3" s="13" t="s">
        <v>26</v>
      </c>
      <c r="AH3" s="13" t="str">
        <f>$M$3</f>
        <v>末</v>
      </c>
      <c r="AI3" s="13" t="s">
        <v>27</v>
      </c>
      <c r="AP3" s="5" t="str">
        <f>U3</f>
        <v>⑩</v>
      </c>
      <c r="AW3" s="252" t="s">
        <v>24</v>
      </c>
      <c r="AX3" s="252"/>
      <c r="AY3" s="13">
        <f>$I$3</f>
        <v>5</v>
      </c>
      <c r="AZ3" s="13" t="s">
        <v>25</v>
      </c>
      <c r="BA3" s="13">
        <f>$K$3</f>
        <v>12</v>
      </c>
      <c r="BB3" s="13" t="s">
        <v>26</v>
      </c>
      <c r="BC3" s="13" t="str">
        <f>$M$3</f>
        <v>末</v>
      </c>
      <c r="BD3" s="13" t="s">
        <v>27</v>
      </c>
      <c r="BK3" s="5" t="str">
        <f>U3</f>
        <v>⑩</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11" priority="1">
      <formula>$S20=""</formula>
    </cfRule>
    <cfRule type="expression" dxfId="10" priority="2">
      <formula>$Q20=""</formula>
    </cfRule>
  </conditionalFormatting>
  <dataValidations count="3">
    <dataValidation type="list" allowBlank="1" showInputMessage="1" showErrorMessage="1" sqref="D13" xr:uid="{88AF7F15-ABA2-49C8-A876-4A111B68B541}">
      <formula1>"本社,AA,CA,CB,BA,BB,SC,SB,KK,PA,PB,WA,WB"</formula1>
    </dataValidation>
    <dataValidation type="list" allowBlank="1" showInputMessage="1" showErrorMessage="1" sqref="AT13 Y13" xr:uid="{228985C3-0633-4D09-AB7F-167DCFA58CAB}">
      <formula1>"CA,CB,BA,BB,SC,SB,KK"</formula1>
    </dataValidation>
    <dataValidation type="list" allowBlank="1" showInputMessage="1" showErrorMessage="1" sqref="Q20:R39" xr:uid="{1B9CD7A5-2626-4EE9-B31D-6B4203C15253}">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A0259-3AC0-4F4B-A4F5-7EA61D4A6D2B}">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122</v>
      </c>
      <c r="AB3" s="252" t="s">
        <v>24</v>
      </c>
      <c r="AC3" s="252"/>
      <c r="AD3" s="13">
        <f>$I$3</f>
        <v>5</v>
      </c>
      <c r="AE3" s="13" t="s">
        <v>25</v>
      </c>
      <c r="AF3" s="13">
        <f>$K$3</f>
        <v>12</v>
      </c>
      <c r="AG3" s="13" t="s">
        <v>26</v>
      </c>
      <c r="AH3" s="13" t="str">
        <f>$M$3</f>
        <v>末</v>
      </c>
      <c r="AI3" s="13" t="s">
        <v>27</v>
      </c>
      <c r="AP3" s="5" t="str">
        <f>U3</f>
        <v>⑪</v>
      </c>
      <c r="AW3" s="252" t="s">
        <v>24</v>
      </c>
      <c r="AX3" s="252"/>
      <c r="AY3" s="13">
        <f>$I$3</f>
        <v>5</v>
      </c>
      <c r="AZ3" s="13" t="s">
        <v>25</v>
      </c>
      <c r="BA3" s="13">
        <f>$K$3</f>
        <v>12</v>
      </c>
      <c r="BB3" s="13" t="s">
        <v>26</v>
      </c>
      <c r="BC3" s="13" t="str">
        <f>$M$3</f>
        <v>末</v>
      </c>
      <c r="BD3" s="13" t="s">
        <v>27</v>
      </c>
      <c r="BK3" s="5" t="str">
        <f>U3</f>
        <v>⑪</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9" priority="1">
      <formula>$S20=""</formula>
    </cfRule>
    <cfRule type="expression" dxfId="8" priority="2">
      <formula>$Q20=""</formula>
    </cfRule>
  </conditionalFormatting>
  <dataValidations count="3">
    <dataValidation type="list" allowBlank="1" showInputMessage="1" showErrorMessage="1" sqref="AT13 Y13" xr:uid="{D93864E7-589A-426C-AAA4-F95F460F2B4D}">
      <formula1>"CA,CB,BA,BB,SC,SB,KK"</formula1>
    </dataValidation>
    <dataValidation type="list" allowBlank="1" showInputMessage="1" showErrorMessage="1" sqref="D13" xr:uid="{F703201A-A1B3-46F3-AC2B-F975C8E5DE34}">
      <formula1>"本社,AA,CA,CB,BA,BB,SC,SB,KK,PA,PB,WA,WB"</formula1>
    </dataValidation>
    <dataValidation type="list" allowBlank="1" showInputMessage="1" showErrorMessage="1" sqref="Q20:R39" xr:uid="{8B148CCD-2348-4491-8BA2-33CE64C52EF1}">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116ED-441D-4328-8D0F-C097DE6FB98A}">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123</v>
      </c>
      <c r="AB3" s="252" t="s">
        <v>24</v>
      </c>
      <c r="AC3" s="252"/>
      <c r="AD3" s="13">
        <f>$I$3</f>
        <v>5</v>
      </c>
      <c r="AE3" s="13" t="s">
        <v>25</v>
      </c>
      <c r="AF3" s="13">
        <f>$K$3</f>
        <v>12</v>
      </c>
      <c r="AG3" s="13" t="s">
        <v>26</v>
      </c>
      <c r="AH3" s="13" t="str">
        <f>$M$3</f>
        <v>末</v>
      </c>
      <c r="AI3" s="13" t="s">
        <v>27</v>
      </c>
      <c r="AP3" s="5" t="str">
        <f>U3</f>
        <v>⑫</v>
      </c>
      <c r="AW3" s="252" t="s">
        <v>24</v>
      </c>
      <c r="AX3" s="252"/>
      <c r="AY3" s="13">
        <f>$I$3</f>
        <v>5</v>
      </c>
      <c r="AZ3" s="13" t="s">
        <v>25</v>
      </c>
      <c r="BA3" s="13">
        <f>$K$3</f>
        <v>12</v>
      </c>
      <c r="BB3" s="13" t="s">
        <v>26</v>
      </c>
      <c r="BC3" s="13" t="str">
        <f>$M$3</f>
        <v>末</v>
      </c>
      <c r="BD3" s="13" t="s">
        <v>27</v>
      </c>
      <c r="BK3" s="5" t="str">
        <f>U3</f>
        <v>⑫</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7" priority="1">
      <formula>$S20=""</formula>
    </cfRule>
    <cfRule type="expression" dxfId="6" priority="2">
      <formula>$Q20=""</formula>
    </cfRule>
  </conditionalFormatting>
  <dataValidations count="3">
    <dataValidation type="list" allowBlank="1" showInputMessage="1" showErrorMessage="1" sqref="D13" xr:uid="{B4886C2E-8CB3-4190-989C-73303D581414}">
      <formula1>"本社,AA,CA,CB,BA,BB,SC,SB,KK,PA,PB,WA,WB"</formula1>
    </dataValidation>
    <dataValidation type="list" allowBlank="1" showInputMessage="1" showErrorMessage="1" sqref="AT13 Y13" xr:uid="{67F26227-17F1-44B3-8D6C-76FE11B48FFA}">
      <formula1>"CA,CB,BA,BB,SC,SB,KK"</formula1>
    </dataValidation>
    <dataValidation type="list" allowBlank="1" showInputMessage="1" showErrorMessage="1" sqref="Q20:R39" xr:uid="{FF0AA9E2-3714-428B-B5EC-842272A75A36}">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50369-1646-400F-9228-9BF540DCDDCA}">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124</v>
      </c>
      <c r="AB3" s="252" t="s">
        <v>24</v>
      </c>
      <c r="AC3" s="252"/>
      <c r="AD3" s="13">
        <f>$I$3</f>
        <v>5</v>
      </c>
      <c r="AE3" s="13" t="s">
        <v>25</v>
      </c>
      <c r="AF3" s="13">
        <f>$K$3</f>
        <v>12</v>
      </c>
      <c r="AG3" s="13" t="s">
        <v>26</v>
      </c>
      <c r="AH3" s="13" t="str">
        <f>$M$3</f>
        <v>末</v>
      </c>
      <c r="AI3" s="13" t="s">
        <v>27</v>
      </c>
      <c r="AP3" s="5" t="str">
        <f>U3</f>
        <v>⑬</v>
      </c>
      <c r="AW3" s="252" t="s">
        <v>24</v>
      </c>
      <c r="AX3" s="252"/>
      <c r="AY3" s="13">
        <f>$I$3</f>
        <v>5</v>
      </c>
      <c r="AZ3" s="13" t="s">
        <v>25</v>
      </c>
      <c r="BA3" s="13">
        <f>$K$3</f>
        <v>12</v>
      </c>
      <c r="BB3" s="13" t="s">
        <v>26</v>
      </c>
      <c r="BC3" s="13" t="str">
        <f>$M$3</f>
        <v>末</v>
      </c>
      <c r="BD3" s="13" t="s">
        <v>27</v>
      </c>
      <c r="BK3" s="5" t="str">
        <f>U3</f>
        <v>⑬</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5" priority="1">
      <formula>$S20=""</formula>
    </cfRule>
    <cfRule type="expression" dxfId="4" priority="2">
      <formula>$Q20=""</formula>
    </cfRule>
  </conditionalFormatting>
  <dataValidations count="3">
    <dataValidation type="list" allowBlank="1" showInputMessage="1" showErrorMessage="1" sqref="AT13 Y13" xr:uid="{92D85E15-41A4-4F73-AA5A-A1EC23789F69}">
      <formula1>"CA,CB,BA,BB,SC,SB,KK"</formula1>
    </dataValidation>
    <dataValidation type="list" allowBlank="1" showInputMessage="1" showErrorMessage="1" sqref="D13" xr:uid="{07E024CE-6A1E-4311-B7FE-CB7821DC1F99}">
      <formula1>"本社,AA,CA,CB,BA,BB,SC,SB,KK,PA,PB,WA,WB"</formula1>
    </dataValidation>
    <dataValidation type="list" allowBlank="1" showInputMessage="1" showErrorMessage="1" sqref="Q20:R39" xr:uid="{C287BBD0-A9B8-42A5-A8E9-00CDB9D45D0A}">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3F209-F8C0-47FD-8A79-72A39C304B15}">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125</v>
      </c>
      <c r="AB3" s="252" t="s">
        <v>24</v>
      </c>
      <c r="AC3" s="252"/>
      <c r="AD3" s="13">
        <f>$I$3</f>
        <v>5</v>
      </c>
      <c r="AE3" s="13" t="s">
        <v>25</v>
      </c>
      <c r="AF3" s="13">
        <f>$K$3</f>
        <v>12</v>
      </c>
      <c r="AG3" s="13" t="s">
        <v>26</v>
      </c>
      <c r="AH3" s="13" t="str">
        <f>$M$3</f>
        <v>末</v>
      </c>
      <c r="AI3" s="13" t="s">
        <v>27</v>
      </c>
      <c r="AP3" s="5" t="str">
        <f>U3</f>
        <v>⑭</v>
      </c>
      <c r="AW3" s="252" t="s">
        <v>24</v>
      </c>
      <c r="AX3" s="252"/>
      <c r="AY3" s="13">
        <f>$I$3</f>
        <v>5</v>
      </c>
      <c r="AZ3" s="13" t="s">
        <v>25</v>
      </c>
      <c r="BA3" s="13">
        <f>$K$3</f>
        <v>12</v>
      </c>
      <c r="BB3" s="13" t="s">
        <v>26</v>
      </c>
      <c r="BC3" s="13" t="str">
        <f>$M$3</f>
        <v>末</v>
      </c>
      <c r="BD3" s="13" t="s">
        <v>27</v>
      </c>
      <c r="BK3" s="5" t="str">
        <f>U3</f>
        <v>⑭</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3" priority="1">
      <formula>$S20=""</formula>
    </cfRule>
    <cfRule type="expression" dxfId="2" priority="2">
      <formula>$Q20=""</formula>
    </cfRule>
  </conditionalFormatting>
  <dataValidations count="3">
    <dataValidation type="list" allowBlank="1" showInputMessage="1" showErrorMessage="1" sqref="D13" xr:uid="{7768801B-3C5B-4164-90F4-9BD4B6F43195}">
      <formula1>"本社,AA,CA,CB,BA,BB,SC,SB,KK,PA,PB,WA,WB"</formula1>
    </dataValidation>
    <dataValidation type="list" allowBlank="1" showInputMessage="1" showErrorMessage="1" sqref="AT13 Y13" xr:uid="{A1DB2044-16DC-43AA-AC44-DD20652417A3}">
      <formula1>"CA,CB,BA,BB,SC,SB,KK"</formula1>
    </dataValidation>
    <dataValidation type="list" allowBlank="1" showInputMessage="1" showErrorMessage="1" sqref="Q20:R39" xr:uid="{E7D134D0-9ACB-48FD-A13E-9B34B781F101}">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762E6-2745-479C-89CA-35E0DCC1F246}">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126</v>
      </c>
      <c r="AB3" s="252" t="s">
        <v>24</v>
      </c>
      <c r="AC3" s="252"/>
      <c r="AD3" s="13">
        <f>$I$3</f>
        <v>5</v>
      </c>
      <c r="AE3" s="13" t="s">
        <v>25</v>
      </c>
      <c r="AF3" s="13">
        <f>$K$3</f>
        <v>12</v>
      </c>
      <c r="AG3" s="13" t="s">
        <v>26</v>
      </c>
      <c r="AH3" s="13" t="str">
        <f>$M$3</f>
        <v>末</v>
      </c>
      <c r="AI3" s="13" t="s">
        <v>27</v>
      </c>
      <c r="AP3" s="5" t="str">
        <f>U3</f>
        <v>⑮</v>
      </c>
      <c r="AW3" s="252" t="s">
        <v>24</v>
      </c>
      <c r="AX3" s="252"/>
      <c r="AY3" s="13">
        <f>$I$3</f>
        <v>5</v>
      </c>
      <c r="AZ3" s="13" t="s">
        <v>25</v>
      </c>
      <c r="BA3" s="13">
        <f>$K$3</f>
        <v>12</v>
      </c>
      <c r="BB3" s="13" t="s">
        <v>26</v>
      </c>
      <c r="BC3" s="13" t="str">
        <f>$M$3</f>
        <v>末</v>
      </c>
      <c r="BD3" s="13" t="s">
        <v>27</v>
      </c>
      <c r="BK3" s="5" t="str">
        <f>U3</f>
        <v>⑮</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1" priority="1">
      <formula>$S20=""</formula>
    </cfRule>
    <cfRule type="expression" dxfId="0" priority="2">
      <formula>$Q20=""</formula>
    </cfRule>
  </conditionalFormatting>
  <dataValidations count="3">
    <dataValidation type="list" allowBlank="1" showInputMessage="1" showErrorMessage="1" sqref="AT13 Y13" xr:uid="{A8DDB812-ECEC-455F-9BF6-0EA2FFB13767}">
      <formula1>"CA,CB,BA,BB,SC,SB,KK"</formula1>
    </dataValidation>
    <dataValidation type="list" allowBlank="1" showInputMessage="1" showErrorMessage="1" sqref="D13" xr:uid="{A1F34690-D70D-4D47-99BB-218EB922DD8D}">
      <formula1>"本社,AA,CA,CB,BA,BB,SC,SB,KK,PA,PB,WA,WB"</formula1>
    </dataValidation>
    <dataValidation type="list" allowBlank="1" showInputMessage="1" showErrorMessage="1" sqref="Q20:R39" xr:uid="{EC5F4AF3-94E4-4ADF-AB19-0DAAE036A5DB}">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D6D1F-1BBD-46FA-A632-CD1F3CBF08D8}">
  <dimension ref="A1:AP41"/>
  <sheetViews>
    <sheetView showZeros="0" topLeftCell="A17" workbookViewId="0">
      <selection activeCell="D18" sqref="D18:L18"/>
    </sheetView>
  </sheetViews>
  <sheetFormatPr defaultColWidth="3.875" defaultRowHeight="15" customHeight="1"/>
  <cols>
    <col min="1" max="16384" width="3.875" style="15"/>
  </cols>
  <sheetData>
    <row r="1" spans="1:42" ht="15.75" customHeight="1">
      <c r="A1" s="166" t="s">
        <v>52</v>
      </c>
      <c r="B1" s="166"/>
      <c r="C1" s="166"/>
      <c r="D1" s="166"/>
      <c r="E1" s="166"/>
      <c r="F1" s="166"/>
      <c r="G1" s="166"/>
      <c r="H1" s="166"/>
      <c r="I1" s="166"/>
      <c r="J1" s="166"/>
      <c r="K1" s="166"/>
      <c r="L1" s="166"/>
      <c r="M1" s="166"/>
      <c r="N1" s="166"/>
      <c r="O1" s="166"/>
      <c r="P1" s="166"/>
      <c r="Q1" s="166"/>
      <c r="R1" s="166"/>
      <c r="S1" s="166"/>
      <c r="T1" s="166"/>
      <c r="U1" s="166"/>
      <c r="V1" s="166" t="s">
        <v>59</v>
      </c>
      <c r="W1" s="166"/>
      <c r="X1" s="166"/>
      <c r="Y1" s="166"/>
      <c r="Z1" s="166"/>
      <c r="AA1" s="166"/>
      <c r="AB1" s="166"/>
      <c r="AC1" s="166"/>
      <c r="AD1" s="166"/>
      <c r="AE1" s="166"/>
      <c r="AF1" s="166"/>
      <c r="AG1" s="166"/>
      <c r="AH1" s="166"/>
      <c r="AI1" s="166"/>
      <c r="AJ1" s="166"/>
      <c r="AK1" s="166"/>
      <c r="AL1" s="166"/>
      <c r="AM1" s="166"/>
      <c r="AN1" s="166"/>
      <c r="AO1" s="166"/>
      <c r="AP1" s="166"/>
    </row>
    <row r="2" spans="1:42" ht="1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row>
    <row r="3" spans="1:42" ht="15" customHeight="1">
      <c r="A3" s="3"/>
      <c r="B3" s="3"/>
      <c r="C3" s="3"/>
      <c r="D3" s="3"/>
      <c r="E3" s="3"/>
      <c r="F3" s="3"/>
      <c r="G3" s="167" t="s">
        <v>24</v>
      </c>
      <c r="H3" s="167"/>
      <c r="I3" s="19">
        <v>5</v>
      </c>
      <c r="J3" s="4" t="s">
        <v>25</v>
      </c>
      <c r="K3" s="19">
        <v>12</v>
      </c>
      <c r="L3" s="4" t="s">
        <v>26</v>
      </c>
      <c r="M3" s="31" t="s">
        <v>81</v>
      </c>
      <c r="N3" s="4" t="s">
        <v>27</v>
      </c>
      <c r="O3" s="3"/>
      <c r="P3" s="3"/>
      <c r="Q3" s="3"/>
      <c r="R3" s="3"/>
      <c r="S3" s="3"/>
      <c r="T3" s="3"/>
      <c r="U3" s="3"/>
      <c r="V3" s="3"/>
      <c r="W3" s="3"/>
      <c r="X3" s="3"/>
      <c r="Y3" s="3"/>
      <c r="Z3" s="3"/>
      <c r="AA3" s="3"/>
      <c r="AB3" s="167" t="s">
        <v>24</v>
      </c>
      <c r="AC3" s="167"/>
      <c r="AD3" s="4">
        <f>I3</f>
        <v>5</v>
      </c>
      <c r="AE3" s="4" t="s">
        <v>25</v>
      </c>
      <c r="AF3" s="4">
        <f>K3</f>
        <v>12</v>
      </c>
      <c r="AG3" s="4" t="s">
        <v>26</v>
      </c>
      <c r="AH3" s="4" t="str">
        <f>M3</f>
        <v>末</v>
      </c>
      <c r="AI3" s="4" t="s">
        <v>27</v>
      </c>
      <c r="AJ3" s="3"/>
      <c r="AK3" s="3"/>
      <c r="AL3" s="3"/>
      <c r="AM3" s="3"/>
      <c r="AN3" s="3"/>
      <c r="AO3" s="3"/>
      <c r="AP3" s="3"/>
    </row>
    <row r="5" spans="1:42" ht="15" customHeight="1">
      <c r="A5" s="168" t="s">
        <v>54</v>
      </c>
      <c r="B5" s="168"/>
      <c r="C5" s="168"/>
      <c r="D5" s="168"/>
      <c r="E5" s="168"/>
      <c r="F5" s="168"/>
      <c r="G5" s="168"/>
      <c r="H5" s="168"/>
      <c r="J5" s="169" t="s">
        <v>39</v>
      </c>
      <c r="K5" s="138"/>
      <c r="L5" s="178"/>
      <c r="M5" s="179"/>
      <c r="N5" s="180"/>
      <c r="O5" s="138" t="s">
        <v>13</v>
      </c>
      <c r="P5" s="138"/>
      <c r="Q5" s="7" t="s">
        <v>14</v>
      </c>
      <c r="R5" s="181"/>
      <c r="S5" s="181"/>
      <c r="T5" s="181"/>
      <c r="U5" s="182"/>
      <c r="V5" s="168" t="s">
        <v>54</v>
      </c>
      <c r="W5" s="168"/>
      <c r="X5" s="168"/>
      <c r="Y5" s="168"/>
      <c r="Z5" s="168"/>
      <c r="AA5" s="168"/>
      <c r="AB5" s="168"/>
      <c r="AC5" s="168"/>
      <c r="AE5" s="169" t="s">
        <v>39</v>
      </c>
      <c r="AF5" s="138"/>
      <c r="AG5" s="112">
        <f>L5</f>
        <v>0</v>
      </c>
      <c r="AH5" s="152"/>
      <c r="AI5" s="113"/>
      <c r="AJ5" s="138" t="s">
        <v>13</v>
      </c>
      <c r="AK5" s="138"/>
      <c r="AL5" s="7" t="s">
        <v>14</v>
      </c>
      <c r="AM5" s="170">
        <f>R5</f>
        <v>0</v>
      </c>
      <c r="AN5" s="170"/>
      <c r="AO5" s="170"/>
      <c r="AP5" s="171"/>
    </row>
    <row r="6" spans="1:42" ht="15" customHeight="1">
      <c r="A6" s="168"/>
      <c r="B6" s="168"/>
      <c r="C6" s="168"/>
      <c r="D6" s="168"/>
      <c r="E6" s="168"/>
      <c r="F6" s="168"/>
      <c r="G6" s="168"/>
      <c r="H6" s="168"/>
      <c r="J6" s="161" t="s">
        <v>11</v>
      </c>
      <c r="K6" s="144"/>
      <c r="L6" s="185"/>
      <c r="M6" s="186"/>
      <c r="N6" s="186"/>
      <c r="O6" s="3"/>
      <c r="P6" s="3"/>
      <c r="Q6" s="3"/>
      <c r="R6" s="9"/>
      <c r="S6" s="9"/>
      <c r="T6" s="9"/>
      <c r="U6" s="10"/>
      <c r="V6" s="168"/>
      <c r="W6" s="168"/>
      <c r="X6" s="168"/>
      <c r="Y6" s="168"/>
      <c r="Z6" s="168"/>
      <c r="AA6" s="168"/>
      <c r="AB6" s="168"/>
      <c r="AC6" s="168"/>
      <c r="AE6" s="161" t="s">
        <v>11</v>
      </c>
      <c r="AF6" s="144"/>
      <c r="AG6" s="164">
        <f>L6</f>
        <v>0</v>
      </c>
      <c r="AH6" s="165"/>
      <c r="AI6" s="165"/>
      <c r="AJ6" s="3"/>
      <c r="AK6" s="3"/>
      <c r="AL6" s="3"/>
      <c r="AM6" s="9"/>
      <c r="AN6" s="9"/>
      <c r="AO6" s="9"/>
      <c r="AP6" s="10"/>
    </row>
    <row r="7" spans="1:42" ht="15" customHeight="1">
      <c r="A7" s="157" t="s">
        <v>53</v>
      </c>
      <c r="B7" s="157"/>
      <c r="C7" s="157"/>
      <c r="D7" s="157"/>
      <c r="E7" s="157"/>
      <c r="F7" s="157"/>
      <c r="G7" s="157"/>
      <c r="H7" s="157"/>
      <c r="J7" s="161"/>
      <c r="K7" s="144"/>
      <c r="L7" s="187"/>
      <c r="M7" s="188"/>
      <c r="N7" s="188"/>
      <c r="O7" s="188"/>
      <c r="P7" s="188"/>
      <c r="Q7" s="188"/>
      <c r="R7" s="188"/>
      <c r="S7" s="188"/>
      <c r="T7" s="188"/>
      <c r="U7" s="189"/>
      <c r="V7" s="157" t="s">
        <v>53</v>
      </c>
      <c r="W7" s="157"/>
      <c r="X7" s="157"/>
      <c r="Y7" s="157"/>
      <c r="Z7" s="157"/>
      <c r="AA7" s="157"/>
      <c r="AB7" s="157"/>
      <c r="AC7" s="157"/>
      <c r="AE7" s="161"/>
      <c r="AF7" s="144"/>
      <c r="AG7" s="172">
        <f>L7</f>
        <v>0</v>
      </c>
      <c r="AH7" s="173"/>
      <c r="AI7" s="173"/>
      <c r="AJ7" s="173"/>
      <c r="AK7" s="173"/>
      <c r="AL7" s="173"/>
      <c r="AM7" s="173"/>
      <c r="AN7" s="173"/>
      <c r="AO7" s="173"/>
      <c r="AP7" s="174"/>
    </row>
    <row r="8" spans="1:42" ht="15" customHeight="1">
      <c r="J8" s="161"/>
      <c r="K8" s="144"/>
      <c r="L8" s="190"/>
      <c r="M8" s="191"/>
      <c r="N8" s="191"/>
      <c r="O8" s="191"/>
      <c r="P8" s="191"/>
      <c r="Q8" s="191"/>
      <c r="R8" s="191"/>
      <c r="S8" s="191"/>
      <c r="T8" s="191"/>
      <c r="U8" s="192"/>
      <c r="AE8" s="161"/>
      <c r="AF8" s="144"/>
      <c r="AG8" s="175"/>
      <c r="AH8" s="176"/>
      <c r="AI8" s="176"/>
      <c r="AJ8" s="176"/>
      <c r="AK8" s="176"/>
      <c r="AL8" s="176"/>
      <c r="AM8" s="176"/>
      <c r="AN8" s="176"/>
      <c r="AO8" s="176"/>
      <c r="AP8" s="177"/>
    </row>
    <row r="9" spans="1:42" ht="15" customHeight="1">
      <c r="A9" s="11"/>
      <c r="B9" s="3"/>
      <c r="C9" s="3"/>
      <c r="D9" s="3"/>
      <c r="E9" s="3"/>
      <c r="F9" s="3"/>
      <c r="G9" s="3"/>
      <c r="H9" s="3"/>
      <c r="J9" s="161" t="s">
        <v>12</v>
      </c>
      <c r="K9" s="144"/>
      <c r="L9" s="185"/>
      <c r="M9" s="186"/>
      <c r="N9" s="186"/>
      <c r="O9" s="186"/>
      <c r="P9" s="186"/>
      <c r="Q9" s="186"/>
      <c r="R9" s="186"/>
      <c r="S9" s="186"/>
      <c r="T9" s="186"/>
      <c r="U9" s="154" t="s">
        <v>28</v>
      </c>
      <c r="AE9" s="161" t="s">
        <v>12</v>
      </c>
      <c r="AF9" s="144"/>
      <c r="AG9" s="164">
        <f>L9</f>
        <v>0</v>
      </c>
      <c r="AH9" s="165"/>
      <c r="AI9" s="165"/>
      <c r="AJ9" s="165"/>
      <c r="AK9" s="165"/>
      <c r="AL9" s="165"/>
      <c r="AM9" s="165"/>
      <c r="AN9" s="165"/>
      <c r="AO9" s="165"/>
      <c r="AP9" s="154"/>
    </row>
    <row r="10" spans="1:42" ht="15" customHeight="1">
      <c r="A10" s="11"/>
      <c r="B10" s="11"/>
      <c r="C10" s="11"/>
      <c r="D10" s="11"/>
      <c r="E10" s="11"/>
      <c r="F10" s="11"/>
      <c r="G10" s="11"/>
      <c r="H10" s="11"/>
      <c r="J10" s="161"/>
      <c r="K10" s="144"/>
      <c r="L10" s="193"/>
      <c r="M10" s="194"/>
      <c r="N10" s="194"/>
      <c r="O10" s="194"/>
      <c r="P10" s="194"/>
      <c r="Q10" s="194"/>
      <c r="R10" s="194"/>
      <c r="S10" s="194"/>
      <c r="T10" s="194"/>
      <c r="U10" s="155"/>
      <c r="AE10" s="161"/>
      <c r="AF10" s="144"/>
      <c r="AG10" s="156">
        <f>L10</f>
        <v>0</v>
      </c>
      <c r="AH10" s="157"/>
      <c r="AI10" s="157"/>
      <c r="AJ10" s="157"/>
      <c r="AK10" s="157"/>
      <c r="AL10" s="157"/>
      <c r="AM10" s="157"/>
      <c r="AN10" s="157"/>
      <c r="AO10" s="157"/>
      <c r="AP10" s="155"/>
    </row>
    <row r="11" spans="1:42" ht="15" customHeight="1">
      <c r="A11" s="26"/>
      <c r="B11" s="26"/>
      <c r="J11" s="162"/>
      <c r="K11" s="163"/>
      <c r="L11" s="158" t="s">
        <v>22</v>
      </c>
      <c r="M11" s="159"/>
      <c r="N11" s="183"/>
      <c r="O11" s="183"/>
      <c r="P11" s="183"/>
      <c r="Q11" s="159" t="s">
        <v>23</v>
      </c>
      <c r="R11" s="159"/>
      <c r="S11" s="183"/>
      <c r="T11" s="183"/>
      <c r="U11" s="184"/>
      <c r="AE11" s="162"/>
      <c r="AF11" s="163"/>
      <c r="AG11" s="158" t="s">
        <v>22</v>
      </c>
      <c r="AH11" s="159"/>
      <c r="AI11" s="159">
        <f>N11</f>
        <v>0</v>
      </c>
      <c r="AJ11" s="159"/>
      <c r="AK11" s="159"/>
      <c r="AL11" s="159" t="s">
        <v>23</v>
      </c>
      <c r="AM11" s="159"/>
      <c r="AN11" s="159">
        <f>S11</f>
        <v>0</v>
      </c>
      <c r="AO11" s="159"/>
      <c r="AP11" s="160"/>
    </row>
    <row r="12" spans="1:42" ht="15" customHeight="1" thickBot="1">
      <c r="A12" s="26"/>
      <c r="B12" s="26"/>
    </row>
    <row r="13" spans="1:42" s="3" customFormat="1" ht="22.5" customHeight="1">
      <c r="A13" s="100"/>
      <c r="B13" s="101"/>
      <c r="C13" s="101"/>
      <c r="D13" s="102"/>
      <c r="E13" s="118" t="s">
        <v>89</v>
      </c>
      <c r="F13" s="118"/>
      <c r="G13" s="118"/>
      <c r="H13" s="118" t="s">
        <v>90</v>
      </c>
      <c r="I13" s="118"/>
      <c r="J13" s="118"/>
      <c r="K13" s="123" t="s">
        <v>86</v>
      </c>
      <c r="L13" s="123"/>
      <c r="M13" s="123"/>
      <c r="N13" s="116" t="s">
        <v>31</v>
      </c>
      <c r="O13" s="116"/>
      <c r="P13" s="117"/>
      <c r="Q13" s="129" t="s">
        <v>91</v>
      </c>
      <c r="R13" s="130"/>
      <c r="S13" s="130"/>
      <c r="T13" s="130"/>
      <c r="U13" s="131"/>
      <c r="V13" s="100"/>
      <c r="W13" s="101"/>
      <c r="X13" s="101"/>
      <c r="Y13" s="102"/>
      <c r="Z13" s="118" t="s">
        <v>89</v>
      </c>
      <c r="AA13" s="118"/>
      <c r="AB13" s="118"/>
      <c r="AC13" s="118" t="s">
        <v>90</v>
      </c>
      <c r="AD13" s="118"/>
      <c r="AE13" s="118"/>
      <c r="AF13" s="123" t="s">
        <v>86</v>
      </c>
      <c r="AG13" s="123"/>
      <c r="AH13" s="123"/>
      <c r="AI13" s="116" t="s">
        <v>31</v>
      </c>
      <c r="AJ13" s="116"/>
      <c r="AK13" s="117"/>
      <c r="AL13" s="129" t="s">
        <v>91</v>
      </c>
      <c r="AM13" s="130"/>
      <c r="AN13" s="130"/>
      <c r="AO13" s="130"/>
      <c r="AP13" s="131"/>
    </row>
    <row r="14" spans="1:42" s="3" customFormat="1" ht="22.5" customHeight="1">
      <c r="A14" s="97" t="s">
        <v>87</v>
      </c>
      <c r="B14" s="98"/>
      <c r="C14" s="98"/>
      <c r="D14" s="99"/>
      <c r="E14" s="107">
        <f>'1'!$M$17+'2'!$M$17+'3'!$M$17+'4'!$M$17+'5'!$M$17+'6'!$M$17+'7'!$M$17+'8'!$M$17+'9'!$M$17+'10'!$M$17+'11'!$M$17+'12'!$M$17+'13'!$M$17+'14'!$M$17+'15'!$M$17</f>
        <v>0</v>
      </c>
      <c r="F14" s="107"/>
      <c r="G14" s="107"/>
      <c r="H14" s="107">
        <f>'1'!$P$17+'2'!$P$17+'3'!$P$17+'4'!$P$17+'5'!$P$17+'6'!$P$17+'7'!$P$17+'8'!$P$17+'9'!$P$17+'10'!$P$17+'11'!$P$17+'12'!$P$17+'13'!$P$17+'14'!$P$17+'15'!$P$17</f>
        <v>0</v>
      </c>
      <c r="I14" s="107"/>
      <c r="J14" s="107"/>
      <c r="K14" s="107">
        <f>'1'!$S$17+'2'!$S$17+'3'!$S$17+'4'!$S$17+'5'!$S$17+'6'!$S$17+'7'!$S$17+'8'!$S$17+'9'!$S$17+'10'!$S$17+'11'!$S$17+'12'!$S$17+'13'!$S$17+'14'!$S$17+'15'!$S$17</f>
        <v>0</v>
      </c>
      <c r="L14" s="107"/>
      <c r="M14" s="107"/>
      <c r="N14" s="107">
        <f>SUM(E14:M14)</f>
        <v>0</v>
      </c>
      <c r="O14" s="107"/>
      <c r="P14" s="122"/>
      <c r="Q14" s="132">
        <f>N14+N15</f>
        <v>0</v>
      </c>
      <c r="R14" s="133"/>
      <c r="S14" s="133"/>
      <c r="T14" s="133"/>
      <c r="U14" s="134"/>
      <c r="V14" s="97" t="s">
        <v>87</v>
      </c>
      <c r="W14" s="98"/>
      <c r="X14" s="98"/>
      <c r="Y14" s="99"/>
      <c r="Z14" s="107">
        <f>E14</f>
        <v>0</v>
      </c>
      <c r="AA14" s="107"/>
      <c r="AB14" s="107"/>
      <c r="AC14" s="107">
        <f>H14</f>
        <v>0</v>
      </c>
      <c r="AD14" s="107"/>
      <c r="AE14" s="107"/>
      <c r="AF14" s="107">
        <f>K14</f>
        <v>0</v>
      </c>
      <c r="AG14" s="107"/>
      <c r="AH14" s="107"/>
      <c r="AI14" s="107">
        <f>N14</f>
        <v>0</v>
      </c>
      <c r="AJ14" s="107"/>
      <c r="AK14" s="122"/>
      <c r="AL14" s="132">
        <f>Q14</f>
        <v>0</v>
      </c>
      <c r="AM14" s="133"/>
      <c r="AN14" s="133"/>
      <c r="AO14" s="133"/>
      <c r="AP14" s="134"/>
    </row>
    <row r="15" spans="1:42" s="3" customFormat="1" ht="22.5" customHeight="1" thickBot="1">
      <c r="A15" s="94" t="s">
        <v>88</v>
      </c>
      <c r="B15" s="95"/>
      <c r="C15" s="95"/>
      <c r="D15" s="96"/>
      <c r="E15" s="106">
        <f>ROUNDDOWN(E14*0.1,0)</f>
        <v>0</v>
      </c>
      <c r="F15" s="106"/>
      <c r="G15" s="106"/>
      <c r="H15" s="106">
        <f>ROUNDDOWN(H14*0.08,0)</f>
        <v>0</v>
      </c>
      <c r="I15" s="106"/>
      <c r="J15" s="106"/>
      <c r="K15" s="109"/>
      <c r="L15" s="109"/>
      <c r="M15" s="109"/>
      <c r="N15" s="119">
        <f>SUM(E15:J15)</f>
        <v>0</v>
      </c>
      <c r="O15" s="120"/>
      <c r="P15" s="121"/>
      <c r="Q15" s="135"/>
      <c r="R15" s="136"/>
      <c r="S15" s="136"/>
      <c r="T15" s="136"/>
      <c r="U15" s="137"/>
      <c r="V15" s="94" t="s">
        <v>88</v>
      </c>
      <c r="W15" s="95"/>
      <c r="X15" s="95"/>
      <c r="Y15" s="96"/>
      <c r="Z15" s="106">
        <f>E15</f>
        <v>0</v>
      </c>
      <c r="AA15" s="106"/>
      <c r="AB15" s="106"/>
      <c r="AC15" s="106">
        <f>H15</f>
        <v>0</v>
      </c>
      <c r="AD15" s="106"/>
      <c r="AE15" s="106"/>
      <c r="AF15" s="109"/>
      <c r="AG15" s="109"/>
      <c r="AH15" s="109"/>
      <c r="AI15" s="119">
        <f>N15</f>
        <v>0</v>
      </c>
      <c r="AJ15" s="120"/>
      <c r="AK15" s="121"/>
      <c r="AL15" s="135"/>
      <c r="AM15" s="136"/>
      <c r="AN15" s="136"/>
      <c r="AO15" s="136"/>
      <c r="AP15" s="137"/>
    </row>
    <row r="16" spans="1:42" s="3" customFormat="1" ht="15" customHeight="1"/>
    <row r="17" spans="1:42" s="3" customFormat="1" ht="23.25" customHeight="1">
      <c r="A17" s="6" t="s">
        <v>60</v>
      </c>
      <c r="B17" s="112" t="s">
        <v>55</v>
      </c>
      <c r="C17" s="113"/>
      <c r="D17" s="138" t="s">
        <v>56</v>
      </c>
      <c r="E17" s="138"/>
      <c r="F17" s="138"/>
      <c r="G17" s="138"/>
      <c r="H17" s="138"/>
      <c r="I17" s="138"/>
      <c r="J17" s="138"/>
      <c r="K17" s="138"/>
      <c r="L17" s="138"/>
      <c r="M17" s="138" t="s">
        <v>57</v>
      </c>
      <c r="N17" s="138"/>
      <c r="O17" s="138"/>
      <c r="P17" s="112" t="s">
        <v>50</v>
      </c>
      <c r="Q17" s="152"/>
      <c r="R17" s="152"/>
      <c r="S17" s="152"/>
      <c r="T17" s="152"/>
      <c r="U17" s="153"/>
      <c r="V17" s="6" t="s">
        <v>60</v>
      </c>
      <c r="W17" s="112" t="s">
        <v>55</v>
      </c>
      <c r="X17" s="113"/>
      <c r="Y17" s="138" t="s">
        <v>56</v>
      </c>
      <c r="Z17" s="138"/>
      <c r="AA17" s="138"/>
      <c r="AB17" s="138"/>
      <c r="AC17" s="138"/>
      <c r="AD17" s="138"/>
      <c r="AE17" s="138"/>
      <c r="AF17" s="138"/>
      <c r="AG17" s="138"/>
      <c r="AH17" s="138" t="s">
        <v>57</v>
      </c>
      <c r="AI17" s="138"/>
      <c r="AJ17" s="138"/>
      <c r="AK17" s="112" t="s">
        <v>50</v>
      </c>
      <c r="AL17" s="152"/>
      <c r="AM17" s="152"/>
      <c r="AN17" s="152"/>
      <c r="AO17" s="152"/>
      <c r="AP17" s="153"/>
    </row>
    <row r="18" spans="1:42" s="3" customFormat="1" ht="24" customHeight="1">
      <c r="A18" s="8">
        <v>1</v>
      </c>
      <c r="B18" s="92" t="str">
        <f>IF('1'!$S$40=0,"",'1'!$D$13&amp;'1'!$E$13)</f>
        <v/>
      </c>
      <c r="C18" s="93"/>
      <c r="D18" s="103" t="str">
        <f>IF($B18="","",'1'!$J$13)</f>
        <v/>
      </c>
      <c r="E18" s="104"/>
      <c r="F18" s="104"/>
      <c r="G18" s="104"/>
      <c r="H18" s="104"/>
      <c r="I18" s="104"/>
      <c r="J18" s="104"/>
      <c r="K18" s="104"/>
      <c r="L18" s="104"/>
      <c r="M18" s="110" t="str">
        <f>IF($B18="","",'1'!$M$17+'1'!$P$17+'1'!$S$17)</f>
        <v/>
      </c>
      <c r="N18" s="111"/>
      <c r="O18" s="111"/>
      <c r="P18" s="124"/>
      <c r="Q18" s="125"/>
      <c r="R18" s="125"/>
      <c r="S18" s="125"/>
      <c r="T18" s="125"/>
      <c r="U18" s="126"/>
      <c r="V18" s="8">
        <v>1</v>
      </c>
      <c r="W18" s="92" t="str">
        <f>B18</f>
        <v/>
      </c>
      <c r="X18" s="93"/>
      <c r="Y18" s="127" t="str">
        <f>D18</f>
        <v/>
      </c>
      <c r="Z18" s="128"/>
      <c r="AA18" s="128"/>
      <c r="AB18" s="128"/>
      <c r="AC18" s="128"/>
      <c r="AD18" s="128"/>
      <c r="AE18" s="128"/>
      <c r="AF18" s="128"/>
      <c r="AG18" s="128"/>
      <c r="AH18" s="110" t="str">
        <f>M18</f>
        <v/>
      </c>
      <c r="AI18" s="111"/>
      <c r="AJ18" s="111"/>
      <c r="AK18" s="124"/>
      <c r="AL18" s="125"/>
      <c r="AM18" s="125"/>
      <c r="AN18" s="125"/>
      <c r="AO18" s="125"/>
      <c r="AP18" s="126"/>
    </row>
    <row r="19" spans="1:42" s="3" customFormat="1" ht="24" customHeight="1">
      <c r="A19" s="8">
        <v>2</v>
      </c>
      <c r="B19" s="92" t="str">
        <f>IF('2'!$S$40=0,"",'2'!$D$13&amp;'2'!$E$13)</f>
        <v/>
      </c>
      <c r="C19" s="93"/>
      <c r="D19" s="103" t="str">
        <f>IF($B19="","",'2'!$J$13)</f>
        <v/>
      </c>
      <c r="E19" s="104"/>
      <c r="F19" s="104"/>
      <c r="G19" s="104"/>
      <c r="H19" s="104"/>
      <c r="I19" s="104"/>
      <c r="J19" s="104"/>
      <c r="K19" s="104"/>
      <c r="L19" s="104"/>
      <c r="M19" s="110" t="str">
        <f>IF($B19="","",'2'!$M$17+'2'!$P$17+'2'!$S$17)</f>
        <v/>
      </c>
      <c r="N19" s="111"/>
      <c r="O19" s="111"/>
      <c r="P19" s="124"/>
      <c r="Q19" s="125"/>
      <c r="R19" s="125"/>
      <c r="S19" s="125"/>
      <c r="T19" s="125"/>
      <c r="U19" s="126"/>
      <c r="V19" s="8">
        <v>2</v>
      </c>
      <c r="W19" s="92" t="str">
        <f t="shared" ref="W19:W32" si="0">B19</f>
        <v/>
      </c>
      <c r="X19" s="93"/>
      <c r="Y19" s="127" t="str">
        <f t="shared" ref="Y19:Y32" si="1">D19</f>
        <v/>
      </c>
      <c r="Z19" s="128"/>
      <c r="AA19" s="128"/>
      <c r="AB19" s="128"/>
      <c r="AC19" s="128"/>
      <c r="AD19" s="128"/>
      <c r="AE19" s="128"/>
      <c r="AF19" s="128"/>
      <c r="AG19" s="128"/>
      <c r="AH19" s="110" t="str">
        <f t="shared" ref="AH19:AH32" si="2">M19</f>
        <v/>
      </c>
      <c r="AI19" s="111"/>
      <c r="AJ19" s="111"/>
      <c r="AK19" s="124"/>
      <c r="AL19" s="125"/>
      <c r="AM19" s="125"/>
      <c r="AN19" s="125"/>
      <c r="AO19" s="125"/>
      <c r="AP19" s="126"/>
    </row>
    <row r="20" spans="1:42" s="3" customFormat="1" ht="24" customHeight="1">
      <c r="A20" s="16">
        <v>3</v>
      </c>
      <c r="B20" s="92" t="str">
        <f>IF('3'!$S$40=0,"",'3'!$D$13&amp;'3'!$E$13)</f>
        <v/>
      </c>
      <c r="C20" s="93"/>
      <c r="D20" s="103" t="str">
        <f>IF($B20="","",'3'!$J$13)</f>
        <v/>
      </c>
      <c r="E20" s="104"/>
      <c r="F20" s="104"/>
      <c r="G20" s="104"/>
      <c r="H20" s="104"/>
      <c r="I20" s="104"/>
      <c r="J20" s="104"/>
      <c r="K20" s="104"/>
      <c r="L20" s="104"/>
      <c r="M20" s="110" t="str">
        <f>IF($B20="","",'3'!$M$17+'3'!$P$17+'3'!$S$17)</f>
        <v/>
      </c>
      <c r="N20" s="111"/>
      <c r="O20" s="111"/>
      <c r="P20" s="124"/>
      <c r="Q20" s="125"/>
      <c r="R20" s="125"/>
      <c r="S20" s="125"/>
      <c r="T20" s="125"/>
      <c r="U20" s="126"/>
      <c r="V20" s="16">
        <v>3</v>
      </c>
      <c r="W20" s="92" t="str">
        <f>B20</f>
        <v/>
      </c>
      <c r="X20" s="93"/>
      <c r="Y20" s="127" t="str">
        <f>D20</f>
        <v/>
      </c>
      <c r="Z20" s="128"/>
      <c r="AA20" s="128"/>
      <c r="AB20" s="128"/>
      <c r="AC20" s="128"/>
      <c r="AD20" s="128"/>
      <c r="AE20" s="128"/>
      <c r="AF20" s="128"/>
      <c r="AG20" s="128"/>
      <c r="AH20" s="110" t="str">
        <f t="shared" si="2"/>
        <v/>
      </c>
      <c r="AI20" s="111"/>
      <c r="AJ20" s="111"/>
      <c r="AK20" s="124"/>
      <c r="AL20" s="125"/>
      <c r="AM20" s="125"/>
      <c r="AN20" s="125"/>
      <c r="AO20" s="125"/>
      <c r="AP20" s="126"/>
    </row>
    <row r="21" spans="1:42" s="3" customFormat="1" ht="24" customHeight="1">
      <c r="A21" s="16">
        <v>4</v>
      </c>
      <c r="B21" s="92" t="str">
        <f>IF('4'!$S$40=0,"",'4'!$D$13&amp;'4'!$E$13)</f>
        <v/>
      </c>
      <c r="C21" s="93"/>
      <c r="D21" s="103" t="str">
        <f>IF($B21="","",'4'!$J$13)</f>
        <v/>
      </c>
      <c r="E21" s="104"/>
      <c r="F21" s="104"/>
      <c r="G21" s="104"/>
      <c r="H21" s="104"/>
      <c r="I21" s="104"/>
      <c r="J21" s="104"/>
      <c r="K21" s="104"/>
      <c r="L21" s="104"/>
      <c r="M21" s="110" t="str">
        <f>IF($B21="","",'4'!$M$17+'4'!$P$17+'4'!$S$17)</f>
        <v/>
      </c>
      <c r="N21" s="111"/>
      <c r="O21" s="111"/>
      <c r="P21" s="124"/>
      <c r="Q21" s="125"/>
      <c r="R21" s="125"/>
      <c r="S21" s="125"/>
      <c r="T21" s="125"/>
      <c r="U21" s="126"/>
      <c r="V21" s="16">
        <v>4</v>
      </c>
      <c r="W21" s="92" t="str">
        <f>B21</f>
        <v/>
      </c>
      <c r="X21" s="93"/>
      <c r="Y21" s="127" t="str">
        <f t="shared" si="1"/>
        <v/>
      </c>
      <c r="Z21" s="128"/>
      <c r="AA21" s="128"/>
      <c r="AB21" s="128"/>
      <c r="AC21" s="128"/>
      <c r="AD21" s="128"/>
      <c r="AE21" s="128"/>
      <c r="AF21" s="128"/>
      <c r="AG21" s="128"/>
      <c r="AH21" s="110" t="str">
        <f t="shared" si="2"/>
        <v/>
      </c>
      <c r="AI21" s="111"/>
      <c r="AJ21" s="111"/>
      <c r="AK21" s="124"/>
      <c r="AL21" s="125"/>
      <c r="AM21" s="125"/>
      <c r="AN21" s="125"/>
      <c r="AO21" s="125"/>
      <c r="AP21" s="126"/>
    </row>
    <row r="22" spans="1:42" s="3" customFormat="1" ht="24" customHeight="1">
      <c r="A22" s="16">
        <v>5</v>
      </c>
      <c r="B22" s="92" t="str">
        <f>IF('5'!$S$40=0,"",'5'!$D$13&amp;'5'!$E$13)</f>
        <v/>
      </c>
      <c r="C22" s="93"/>
      <c r="D22" s="103" t="str">
        <f>IF($B22="","",'5'!$J$13)</f>
        <v/>
      </c>
      <c r="E22" s="104"/>
      <c r="F22" s="104"/>
      <c r="G22" s="104"/>
      <c r="H22" s="104"/>
      <c r="I22" s="104"/>
      <c r="J22" s="104"/>
      <c r="K22" s="104"/>
      <c r="L22" s="104"/>
      <c r="M22" s="110" t="str">
        <f>IF($B22="","",'5'!$M$17+'5'!$P$17+'5'!$S$17)</f>
        <v/>
      </c>
      <c r="N22" s="111"/>
      <c r="O22" s="111"/>
      <c r="P22" s="124"/>
      <c r="Q22" s="125"/>
      <c r="R22" s="125"/>
      <c r="S22" s="125"/>
      <c r="T22" s="125"/>
      <c r="U22" s="126"/>
      <c r="V22" s="16">
        <v>5</v>
      </c>
      <c r="W22" s="92" t="str">
        <f t="shared" si="0"/>
        <v/>
      </c>
      <c r="X22" s="93"/>
      <c r="Y22" s="127" t="str">
        <f t="shared" si="1"/>
        <v/>
      </c>
      <c r="Z22" s="128"/>
      <c r="AA22" s="128"/>
      <c r="AB22" s="128"/>
      <c r="AC22" s="128"/>
      <c r="AD22" s="128"/>
      <c r="AE22" s="128"/>
      <c r="AF22" s="128"/>
      <c r="AG22" s="128"/>
      <c r="AH22" s="110" t="str">
        <f t="shared" si="2"/>
        <v/>
      </c>
      <c r="AI22" s="111"/>
      <c r="AJ22" s="111"/>
      <c r="AK22" s="124"/>
      <c r="AL22" s="125"/>
      <c r="AM22" s="125"/>
      <c r="AN22" s="125"/>
      <c r="AO22" s="125"/>
      <c r="AP22" s="126"/>
    </row>
    <row r="23" spans="1:42" s="3" customFormat="1" ht="24" customHeight="1">
      <c r="A23" s="16">
        <v>6</v>
      </c>
      <c r="B23" s="92" t="str">
        <f>IF('6'!$S$40=0,"",'6'!$D$13&amp;'6'!$E$13)</f>
        <v/>
      </c>
      <c r="C23" s="93"/>
      <c r="D23" s="103" t="str">
        <f>IF($B23="","",'6'!$J$13)</f>
        <v/>
      </c>
      <c r="E23" s="104"/>
      <c r="F23" s="104"/>
      <c r="G23" s="104"/>
      <c r="H23" s="104"/>
      <c r="I23" s="104"/>
      <c r="J23" s="104"/>
      <c r="K23" s="104"/>
      <c r="L23" s="104"/>
      <c r="M23" s="110" t="str">
        <f>IF($B23="","",'6'!$M$17+'6'!$P$17+'6'!$S$17)</f>
        <v/>
      </c>
      <c r="N23" s="111"/>
      <c r="O23" s="111"/>
      <c r="P23" s="124"/>
      <c r="Q23" s="125"/>
      <c r="R23" s="125"/>
      <c r="S23" s="125"/>
      <c r="T23" s="125"/>
      <c r="U23" s="126"/>
      <c r="V23" s="16">
        <v>6</v>
      </c>
      <c r="W23" s="92" t="str">
        <f t="shared" si="0"/>
        <v/>
      </c>
      <c r="X23" s="93"/>
      <c r="Y23" s="127" t="str">
        <f t="shared" si="1"/>
        <v/>
      </c>
      <c r="Z23" s="128"/>
      <c r="AA23" s="128"/>
      <c r="AB23" s="128"/>
      <c r="AC23" s="128"/>
      <c r="AD23" s="128"/>
      <c r="AE23" s="128"/>
      <c r="AF23" s="128"/>
      <c r="AG23" s="128"/>
      <c r="AH23" s="110" t="str">
        <f t="shared" si="2"/>
        <v/>
      </c>
      <c r="AI23" s="111"/>
      <c r="AJ23" s="111"/>
      <c r="AK23" s="124"/>
      <c r="AL23" s="125"/>
      <c r="AM23" s="125"/>
      <c r="AN23" s="125"/>
      <c r="AO23" s="125"/>
      <c r="AP23" s="126"/>
    </row>
    <row r="24" spans="1:42" s="3" customFormat="1" ht="24" customHeight="1">
      <c r="A24" s="16">
        <v>7</v>
      </c>
      <c r="B24" s="92" t="str">
        <f>IF('7'!$S$40=0,"",'7'!$D$13&amp;'7'!$E$13)</f>
        <v/>
      </c>
      <c r="C24" s="93"/>
      <c r="D24" s="103" t="str">
        <f>IF($B24="","",'7'!$J$13)</f>
        <v/>
      </c>
      <c r="E24" s="104"/>
      <c r="F24" s="104"/>
      <c r="G24" s="104"/>
      <c r="H24" s="104"/>
      <c r="I24" s="104"/>
      <c r="J24" s="104"/>
      <c r="K24" s="104"/>
      <c r="L24" s="104"/>
      <c r="M24" s="110" t="str">
        <f>IF($B24="","",'7'!$M$17+'7'!$P$17+'7'!$S$17)</f>
        <v/>
      </c>
      <c r="N24" s="111"/>
      <c r="O24" s="111"/>
      <c r="P24" s="124"/>
      <c r="Q24" s="125"/>
      <c r="R24" s="125"/>
      <c r="S24" s="125"/>
      <c r="T24" s="125"/>
      <c r="U24" s="126"/>
      <c r="V24" s="16">
        <v>7</v>
      </c>
      <c r="W24" s="92" t="str">
        <f t="shared" si="0"/>
        <v/>
      </c>
      <c r="X24" s="93"/>
      <c r="Y24" s="127" t="str">
        <f t="shared" si="1"/>
        <v/>
      </c>
      <c r="Z24" s="128"/>
      <c r="AA24" s="128"/>
      <c r="AB24" s="128"/>
      <c r="AC24" s="128"/>
      <c r="AD24" s="128"/>
      <c r="AE24" s="128"/>
      <c r="AF24" s="128"/>
      <c r="AG24" s="128"/>
      <c r="AH24" s="110" t="str">
        <f t="shared" si="2"/>
        <v/>
      </c>
      <c r="AI24" s="111"/>
      <c r="AJ24" s="111"/>
      <c r="AK24" s="124"/>
      <c r="AL24" s="125"/>
      <c r="AM24" s="125"/>
      <c r="AN24" s="125"/>
      <c r="AO24" s="125"/>
      <c r="AP24" s="126"/>
    </row>
    <row r="25" spans="1:42" s="3" customFormat="1" ht="24" customHeight="1">
      <c r="A25" s="16">
        <v>8</v>
      </c>
      <c r="B25" s="92" t="str">
        <f>IF('8'!$S$40=0,"",'8'!$D$13&amp;'8'!$E$13)</f>
        <v/>
      </c>
      <c r="C25" s="93"/>
      <c r="D25" s="103" t="str">
        <f>IF($B25="","",'8'!$J$13)</f>
        <v/>
      </c>
      <c r="E25" s="104"/>
      <c r="F25" s="104"/>
      <c r="G25" s="104"/>
      <c r="H25" s="104"/>
      <c r="I25" s="104"/>
      <c r="J25" s="104"/>
      <c r="K25" s="104"/>
      <c r="L25" s="104"/>
      <c r="M25" s="110" t="str">
        <f>IF($B25="","",'8'!$M$17+'8'!$P$17+'8'!$S$17)</f>
        <v/>
      </c>
      <c r="N25" s="111"/>
      <c r="O25" s="111"/>
      <c r="P25" s="124"/>
      <c r="Q25" s="125"/>
      <c r="R25" s="125"/>
      <c r="S25" s="125"/>
      <c r="T25" s="125"/>
      <c r="U25" s="126"/>
      <c r="V25" s="16">
        <v>8</v>
      </c>
      <c r="W25" s="92" t="str">
        <f t="shared" si="0"/>
        <v/>
      </c>
      <c r="X25" s="93"/>
      <c r="Y25" s="127" t="str">
        <f t="shared" si="1"/>
        <v/>
      </c>
      <c r="Z25" s="128"/>
      <c r="AA25" s="128"/>
      <c r="AB25" s="128"/>
      <c r="AC25" s="128"/>
      <c r="AD25" s="128"/>
      <c r="AE25" s="128"/>
      <c r="AF25" s="128"/>
      <c r="AG25" s="128"/>
      <c r="AH25" s="110" t="str">
        <f t="shared" si="2"/>
        <v/>
      </c>
      <c r="AI25" s="111"/>
      <c r="AJ25" s="111"/>
      <c r="AK25" s="124"/>
      <c r="AL25" s="125"/>
      <c r="AM25" s="125"/>
      <c r="AN25" s="125"/>
      <c r="AO25" s="125"/>
      <c r="AP25" s="126"/>
    </row>
    <row r="26" spans="1:42" s="3" customFormat="1" ht="24" customHeight="1">
      <c r="A26" s="16">
        <v>9</v>
      </c>
      <c r="B26" s="92" t="str">
        <f>IF('9'!$S$40=0,"",'9'!$D$13&amp;'9'!$E$13)</f>
        <v/>
      </c>
      <c r="C26" s="93"/>
      <c r="D26" s="103" t="str">
        <f>IF($B26="","",'9'!$J$13)</f>
        <v/>
      </c>
      <c r="E26" s="104"/>
      <c r="F26" s="104"/>
      <c r="G26" s="104"/>
      <c r="H26" s="104"/>
      <c r="I26" s="104"/>
      <c r="J26" s="104"/>
      <c r="K26" s="104"/>
      <c r="L26" s="104"/>
      <c r="M26" s="110" t="str">
        <f>IF($B26="","",'9'!$M$17+'9'!$P$17+'9'!$S$17)</f>
        <v/>
      </c>
      <c r="N26" s="111"/>
      <c r="O26" s="111"/>
      <c r="P26" s="124"/>
      <c r="Q26" s="125"/>
      <c r="R26" s="125"/>
      <c r="S26" s="125"/>
      <c r="T26" s="125"/>
      <c r="U26" s="126"/>
      <c r="V26" s="16">
        <v>9</v>
      </c>
      <c r="W26" s="92" t="str">
        <f t="shared" si="0"/>
        <v/>
      </c>
      <c r="X26" s="93"/>
      <c r="Y26" s="127" t="str">
        <f t="shared" si="1"/>
        <v/>
      </c>
      <c r="Z26" s="128"/>
      <c r="AA26" s="128"/>
      <c r="AB26" s="128"/>
      <c r="AC26" s="128"/>
      <c r="AD26" s="128"/>
      <c r="AE26" s="128"/>
      <c r="AF26" s="128"/>
      <c r="AG26" s="128"/>
      <c r="AH26" s="110" t="str">
        <f t="shared" si="2"/>
        <v/>
      </c>
      <c r="AI26" s="111"/>
      <c r="AJ26" s="111"/>
      <c r="AK26" s="124"/>
      <c r="AL26" s="125"/>
      <c r="AM26" s="125"/>
      <c r="AN26" s="125"/>
      <c r="AO26" s="125"/>
      <c r="AP26" s="126"/>
    </row>
    <row r="27" spans="1:42" s="3" customFormat="1" ht="24" customHeight="1">
      <c r="A27" s="16">
        <v>10</v>
      </c>
      <c r="B27" s="92" t="str">
        <f>IF('10'!$S$40=0,"",'10'!$D$13&amp;'10'!$E$13)</f>
        <v/>
      </c>
      <c r="C27" s="93"/>
      <c r="D27" s="103" t="str">
        <f>IF($B27="","",'10'!$J$13)</f>
        <v/>
      </c>
      <c r="E27" s="104"/>
      <c r="F27" s="104"/>
      <c r="G27" s="104"/>
      <c r="H27" s="104"/>
      <c r="I27" s="104"/>
      <c r="J27" s="104"/>
      <c r="K27" s="104"/>
      <c r="L27" s="104"/>
      <c r="M27" s="110" t="str">
        <f>IF($B27="","",'10'!$M$17+'10'!$P$17+'10'!$S$17)</f>
        <v/>
      </c>
      <c r="N27" s="111"/>
      <c r="O27" s="111"/>
      <c r="P27" s="124"/>
      <c r="Q27" s="125"/>
      <c r="R27" s="125"/>
      <c r="S27" s="125"/>
      <c r="T27" s="125"/>
      <c r="U27" s="126"/>
      <c r="V27" s="16">
        <v>10</v>
      </c>
      <c r="W27" s="92" t="str">
        <f t="shared" si="0"/>
        <v/>
      </c>
      <c r="X27" s="93"/>
      <c r="Y27" s="127" t="str">
        <f t="shared" si="1"/>
        <v/>
      </c>
      <c r="Z27" s="128"/>
      <c r="AA27" s="128"/>
      <c r="AB27" s="128"/>
      <c r="AC27" s="128"/>
      <c r="AD27" s="128"/>
      <c r="AE27" s="128"/>
      <c r="AF27" s="128"/>
      <c r="AG27" s="128"/>
      <c r="AH27" s="110" t="str">
        <f t="shared" si="2"/>
        <v/>
      </c>
      <c r="AI27" s="111"/>
      <c r="AJ27" s="111"/>
      <c r="AK27" s="124"/>
      <c r="AL27" s="125"/>
      <c r="AM27" s="125"/>
      <c r="AN27" s="125"/>
      <c r="AO27" s="125"/>
      <c r="AP27" s="126"/>
    </row>
    <row r="28" spans="1:42" s="3" customFormat="1" ht="24" customHeight="1">
      <c r="A28" s="16">
        <v>11</v>
      </c>
      <c r="B28" s="92" t="str">
        <f>IF('11'!$S$40=0,"",'11'!$D$13&amp;'11'!$E$13)</f>
        <v/>
      </c>
      <c r="C28" s="93"/>
      <c r="D28" s="103" t="str">
        <f>IF($B28="","",'11'!$J$13)</f>
        <v/>
      </c>
      <c r="E28" s="104"/>
      <c r="F28" s="104"/>
      <c r="G28" s="104"/>
      <c r="H28" s="104"/>
      <c r="I28" s="104"/>
      <c r="J28" s="104"/>
      <c r="K28" s="104"/>
      <c r="L28" s="104"/>
      <c r="M28" s="110" t="str">
        <f>IF($B28="","",'11'!$M$17+'11'!$P$17+'11'!$S$17)</f>
        <v/>
      </c>
      <c r="N28" s="111"/>
      <c r="O28" s="111"/>
      <c r="P28" s="124"/>
      <c r="Q28" s="125"/>
      <c r="R28" s="125"/>
      <c r="S28" s="125"/>
      <c r="T28" s="125"/>
      <c r="U28" s="126"/>
      <c r="V28" s="16">
        <v>11</v>
      </c>
      <c r="W28" s="92" t="str">
        <f t="shared" si="0"/>
        <v/>
      </c>
      <c r="X28" s="93"/>
      <c r="Y28" s="127" t="str">
        <f t="shared" si="1"/>
        <v/>
      </c>
      <c r="Z28" s="128"/>
      <c r="AA28" s="128"/>
      <c r="AB28" s="128"/>
      <c r="AC28" s="128"/>
      <c r="AD28" s="128"/>
      <c r="AE28" s="128"/>
      <c r="AF28" s="128"/>
      <c r="AG28" s="128"/>
      <c r="AH28" s="110" t="str">
        <f t="shared" si="2"/>
        <v/>
      </c>
      <c r="AI28" s="111"/>
      <c r="AJ28" s="111"/>
      <c r="AK28" s="124"/>
      <c r="AL28" s="125"/>
      <c r="AM28" s="125"/>
      <c r="AN28" s="125"/>
      <c r="AO28" s="125"/>
      <c r="AP28" s="126"/>
    </row>
    <row r="29" spans="1:42" s="3" customFormat="1" ht="24" customHeight="1">
      <c r="A29" s="16">
        <v>12</v>
      </c>
      <c r="B29" s="92" t="str">
        <f>IF('12'!$S$40=0,"",'12'!$D$13&amp;'12'!$E$13)</f>
        <v/>
      </c>
      <c r="C29" s="93"/>
      <c r="D29" s="103" t="str">
        <f>IF($B29="","",'12'!$J$13)</f>
        <v/>
      </c>
      <c r="E29" s="104"/>
      <c r="F29" s="104"/>
      <c r="G29" s="104"/>
      <c r="H29" s="104"/>
      <c r="I29" s="104"/>
      <c r="J29" s="104"/>
      <c r="K29" s="104"/>
      <c r="L29" s="104"/>
      <c r="M29" s="110" t="str">
        <f>IF($B29="","",'12'!$M$17+'12'!$P$17+'12'!$S$17)</f>
        <v/>
      </c>
      <c r="N29" s="111"/>
      <c r="O29" s="111"/>
      <c r="P29" s="124"/>
      <c r="Q29" s="125"/>
      <c r="R29" s="125"/>
      <c r="S29" s="125"/>
      <c r="T29" s="125"/>
      <c r="U29" s="126"/>
      <c r="V29" s="16">
        <v>12</v>
      </c>
      <c r="W29" s="92" t="str">
        <f t="shared" si="0"/>
        <v/>
      </c>
      <c r="X29" s="93"/>
      <c r="Y29" s="127" t="str">
        <f t="shared" si="1"/>
        <v/>
      </c>
      <c r="Z29" s="128"/>
      <c r="AA29" s="128"/>
      <c r="AB29" s="128"/>
      <c r="AC29" s="128"/>
      <c r="AD29" s="128"/>
      <c r="AE29" s="128"/>
      <c r="AF29" s="128"/>
      <c r="AG29" s="128"/>
      <c r="AH29" s="110" t="str">
        <f t="shared" si="2"/>
        <v/>
      </c>
      <c r="AI29" s="111"/>
      <c r="AJ29" s="111"/>
      <c r="AK29" s="124"/>
      <c r="AL29" s="125"/>
      <c r="AM29" s="125"/>
      <c r="AN29" s="125"/>
      <c r="AO29" s="125"/>
      <c r="AP29" s="126"/>
    </row>
    <row r="30" spans="1:42" s="3" customFormat="1" ht="24" customHeight="1">
      <c r="A30" s="16">
        <v>13</v>
      </c>
      <c r="B30" s="92" t="str">
        <f>IF('13'!$S$40=0,"",'13'!$D$13&amp;'13'!$E$13)</f>
        <v/>
      </c>
      <c r="C30" s="93"/>
      <c r="D30" s="103" t="str">
        <f>IF($B30="","",'13'!$J$13)</f>
        <v/>
      </c>
      <c r="E30" s="104"/>
      <c r="F30" s="104"/>
      <c r="G30" s="104"/>
      <c r="H30" s="104"/>
      <c r="I30" s="104"/>
      <c r="J30" s="104"/>
      <c r="K30" s="104"/>
      <c r="L30" s="104"/>
      <c r="M30" s="110" t="str">
        <f>IF($B30="","",'13'!$M$17+'13'!$P$17+'13'!$S$17)</f>
        <v/>
      </c>
      <c r="N30" s="111"/>
      <c r="O30" s="111"/>
      <c r="P30" s="124"/>
      <c r="Q30" s="125"/>
      <c r="R30" s="125"/>
      <c r="S30" s="125"/>
      <c r="T30" s="125"/>
      <c r="U30" s="126"/>
      <c r="V30" s="16">
        <v>13</v>
      </c>
      <c r="W30" s="92" t="str">
        <f t="shared" si="0"/>
        <v/>
      </c>
      <c r="X30" s="93"/>
      <c r="Y30" s="127" t="str">
        <f t="shared" si="1"/>
        <v/>
      </c>
      <c r="Z30" s="128"/>
      <c r="AA30" s="128"/>
      <c r="AB30" s="128"/>
      <c r="AC30" s="128"/>
      <c r="AD30" s="128"/>
      <c r="AE30" s="128"/>
      <c r="AF30" s="128"/>
      <c r="AG30" s="128"/>
      <c r="AH30" s="110" t="str">
        <f t="shared" si="2"/>
        <v/>
      </c>
      <c r="AI30" s="111"/>
      <c r="AJ30" s="111"/>
      <c r="AK30" s="124"/>
      <c r="AL30" s="125"/>
      <c r="AM30" s="125"/>
      <c r="AN30" s="125"/>
      <c r="AO30" s="125"/>
      <c r="AP30" s="126"/>
    </row>
    <row r="31" spans="1:42" s="3" customFormat="1" ht="24" customHeight="1">
      <c r="A31" s="16">
        <v>14</v>
      </c>
      <c r="B31" s="92" t="str">
        <f>IF('14'!$S$40=0,"",'14'!$D$13&amp;'14'!$E$13)</f>
        <v/>
      </c>
      <c r="C31" s="93"/>
      <c r="D31" s="103" t="str">
        <f>IF($B31="","",'14'!$J$13)</f>
        <v/>
      </c>
      <c r="E31" s="104"/>
      <c r="F31" s="104"/>
      <c r="G31" s="104"/>
      <c r="H31" s="104"/>
      <c r="I31" s="104"/>
      <c r="J31" s="104"/>
      <c r="K31" s="104"/>
      <c r="L31" s="104"/>
      <c r="M31" s="110" t="str">
        <f>IF($B31="","",'14'!$M$17+'14'!$P$17+'14'!$S$17)</f>
        <v/>
      </c>
      <c r="N31" s="111"/>
      <c r="O31" s="111"/>
      <c r="P31" s="124"/>
      <c r="Q31" s="125"/>
      <c r="R31" s="125"/>
      <c r="S31" s="125"/>
      <c r="T31" s="125"/>
      <c r="U31" s="126"/>
      <c r="V31" s="16">
        <v>14</v>
      </c>
      <c r="W31" s="92" t="str">
        <f t="shared" si="0"/>
        <v/>
      </c>
      <c r="X31" s="93"/>
      <c r="Y31" s="127" t="str">
        <f t="shared" si="1"/>
        <v/>
      </c>
      <c r="Z31" s="128"/>
      <c r="AA31" s="128"/>
      <c r="AB31" s="128"/>
      <c r="AC31" s="128"/>
      <c r="AD31" s="128"/>
      <c r="AE31" s="128"/>
      <c r="AF31" s="128"/>
      <c r="AG31" s="128"/>
      <c r="AH31" s="110" t="str">
        <f t="shared" si="2"/>
        <v/>
      </c>
      <c r="AI31" s="111"/>
      <c r="AJ31" s="111"/>
      <c r="AK31" s="124"/>
      <c r="AL31" s="125"/>
      <c r="AM31" s="125"/>
      <c r="AN31" s="125"/>
      <c r="AO31" s="125"/>
      <c r="AP31" s="126"/>
    </row>
    <row r="32" spans="1:42" s="3" customFormat="1" ht="24" customHeight="1">
      <c r="A32" s="17">
        <v>15</v>
      </c>
      <c r="B32" s="114" t="str">
        <f>IF('15'!$S$40=0,"",'15'!$D$13&amp;'15'!$E$13)</f>
        <v/>
      </c>
      <c r="C32" s="115"/>
      <c r="D32" s="196" t="str">
        <f>IF($B32="","",'15'!$J$13)</f>
        <v/>
      </c>
      <c r="E32" s="197"/>
      <c r="F32" s="197"/>
      <c r="G32" s="197"/>
      <c r="H32" s="197"/>
      <c r="I32" s="197"/>
      <c r="J32" s="197"/>
      <c r="K32" s="197"/>
      <c r="L32" s="197"/>
      <c r="M32" s="147" t="str">
        <f>IF($B32="","",'15'!$M$17+'15'!$P$17+'15'!$S$17)</f>
        <v/>
      </c>
      <c r="N32" s="148"/>
      <c r="O32" s="148"/>
      <c r="P32" s="149"/>
      <c r="Q32" s="150"/>
      <c r="R32" s="150"/>
      <c r="S32" s="150"/>
      <c r="T32" s="150"/>
      <c r="U32" s="151"/>
      <c r="V32" s="17">
        <v>15</v>
      </c>
      <c r="W32" s="114" t="str">
        <f t="shared" si="0"/>
        <v/>
      </c>
      <c r="X32" s="115"/>
      <c r="Y32" s="145" t="str">
        <f t="shared" si="1"/>
        <v/>
      </c>
      <c r="Z32" s="146"/>
      <c r="AA32" s="146"/>
      <c r="AB32" s="146"/>
      <c r="AC32" s="146"/>
      <c r="AD32" s="146"/>
      <c r="AE32" s="146"/>
      <c r="AF32" s="146"/>
      <c r="AG32" s="146"/>
      <c r="AH32" s="147" t="str">
        <f t="shared" si="2"/>
        <v/>
      </c>
      <c r="AI32" s="148"/>
      <c r="AJ32" s="148"/>
      <c r="AK32" s="149"/>
      <c r="AL32" s="150"/>
      <c r="AM32" s="150"/>
      <c r="AN32" s="150"/>
      <c r="AO32" s="150"/>
      <c r="AP32" s="151"/>
    </row>
    <row r="33" spans="1:42" s="3" customFormat="1" ht="7.5" customHeight="1">
      <c r="A33" s="58"/>
      <c r="B33" s="58"/>
      <c r="C33" s="58"/>
      <c r="D33" s="59"/>
      <c r="E33" s="60"/>
      <c r="F33" s="60"/>
      <c r="G33" s="60"/>
      <c r="H33" s="60"/>
      <c r="I33" s="48"/>
      <c r="J33" s="60"/>
      <c r="K33" s="60"/>
      <c r="L33" s="60"/>
      <c r="M33" s="108"/>
      <c r="N33" s="108"/>
      <c r="O33" s="108"/>
      <c r="P33" s="62"/>
      <c r="Q33" s="62"/>
      <c r="R33" s="62"/>
      <c r="S33" s="61"/>
      <c r="T33" s="26"/>
      <c r="U33" s="26"/>
      <c r="V33" s="58"/>
      <c r="W33" s="58"/>
      <c r="X33" s="58"/>
      <c r="Y33" s="63"/>
      <c r="Z33" s="64"/>
      <c r="AA33" s="64"/>
      <c r="AB33" s="64"/>
      <c r="AC33" s="64"/>
      <c r="AD33" s="64"/>
      <c r="AE33" s="64"/>
      <c r="AF33" s="64"/>
      <c r="AG33" s="64"/>
      <c r="AH33" s="61"/>
      <c r="AI33" s="26"/>
      <c r="AJ33" s="26"/>
      <c r="AK33" s="61"/>
      <c r="AL33" s="26"/>
      <c r="AM33" s="26"/>
      <c r="AN33" s="61"/>
      <c r="AO33" s="26"/>
      <c r="AP33" s="26"/>
    </row>
    <row r="34" spans="1:42" s="3" customFormat="1" ht="6.75" customHeight="1"/>
    <row r="35" spans="1:42" s="3" customFormat="1" ht="15" customHeight="1">
      <c r="A35" s="141" t="s">
        <v>15</v>
      </c>
      <c r="B35" s="142"/>
      <c r="C35" s="143"/>
      <c r="Q35" s="105" t="s">
        <v>32</v>
      </c>
      <c r="R35" s="105"/>
      <c r="S35" s="105"/>
      <c r="V35" s="141" t="s">
        <v>15</v>
      </c>
      <c r="W35" s="142"/>
      <c r="X35" s="143"/>
    </row>
    <row r="36" spans="1:42" ht="15" customHeight="1">
      <c r="A36" s="139" t="s">
        <v>16</v>
      </c>
      <c r="B36" s="139"/>
      <c r="C36" s="139"/>
      <c r="D36" s="195"/>
      <c r="E36" s="195"/>
      <c r="F36" s="195"/>
      <c r="G36" s="195"/>
      <c r="H36" s="195"/>
      <c r="I36" s="144" t="s">
        <v>29</v>
      </c>
      <c r="J36" s="144"/>
      <c r="K36" s="144"/>
      <c r="L36" s="20"/>
      <c r="M36" s="20"/>
      <c r="N36" s="20"/>
      <c r="O36" s="20"/>
      <c r="Q36" s="202" t="s">
        <v>80</v>
      </c>
      <c r="R36" s="202"/>
      <c r="S36" s="202" t="s">
        <v>82</v>
      </c>
      <c r="T36" s="202"/>
      <c r="U36" s="202"/>
      <c r="V36" s="139" t="s">
        <v>16</v>
      </c>
      <c r="W36" s="139"/>
      <c r="X36" s="139"/>
      <c r="Y36" s="139">
        <f>D36</f>
        <v>0</v>
      </c>
      <c r="Z36" s="139"/>
      <c r="AA36" s="139"/>
      <c r="AB36" s="139"/>
      <c r="AC36" s="139"/>
      <c r="AD36" s="144" t="s">
        <v>29</v>
      </c>
      <c r="AE36" s="144"/>
      <c r="AF36" s="144"/>
      <c r="AG36" s="21">
        <f>L36</f>
        <v>0</v>
      </c>
      <c r="AH36" s="21">
        <f>M36</f>
        <v>0</v>
      </c>
      <c r="AI36" s="21">
        <f>N36</f>
        <v>0</v>
      </c>
      <c r="AJ36" s="21">
        <f>O36</f>
        <v>0</v>
      </c>
    </row>
    <row r="37" spans="1:42" ht="15" customHeight="1">
      <c r="A37" s="139" t="s">
        <v>17</v>
      </c>
      <c r="B37" s="139"/>
      <c r="C37" s="139"/>
      <c r="D37" s="195"/>
      <c r="E37" s="195"/>
      <c r="F37" s="195"/>
      <c r="G37" s="195"/>
      <c r="H37" s="195"/>
      <c r="I37" s="144" t="s">
        <v>30</v>
      </c>
      <c r="J37" s="144"/>
      <c r="K37" s="144"/>
      <c r="L37" s="20"/>
      <c r="M37" s="20"/>
      <c r="N37" s="20"/>
      <c r="O37" s="46"/>
      <c r="Q37" s="201" t="s">
        <v>77</v>
      </c>
      <c r="R37" s="201"/>
      <c r="S37" s="203"/>
      <c r="T37" s="204"/>
      <c r="U37" s="205"/>
      <c r="V37" s="139" t="s">
        <v>17</v>
      </c>
      <c r="W37" s="139"/>
      <c r="X37" s="139"/>
      <c r="Y37" s="139">
        <f>D37</f>
        <v>0</v>
      </c>
      <c r="Z37" s="139"/>
      <c r="AA37" s="139"/>
      <c r="AB37" s="139"/>
      <c r="AC37" s="139"/>
      <c r="AD37" s="144" t="s">
        <v>30</v>
      </c>
      <c r="AE37" s="144"/>
      <c r="AF37" s="144"/>
      <c r="AG37" s="21">
        <f>L37</f>
        <v>0</v>
      </c>
      <c r="AH37" s="21">
        <f>M37</f>
        <v>0</v>
      </c>
      <c r="AI37" s="21">
        <f>N37</f>
        <v>0</v>
      </c>
      <c r="AJ37" s="47"/>
    </row>
    <row r="38" spans="1:42" ht="15" customHeight="1">
      <c r="A38" s="139" t="s">
        <v>18</v>
      </c>
      <c r="B38" s="139"/>
      <c r="C38" s="139"/>
      <c r="D38" s="195"/>
      <c r="E38" s="195"/>
      <c r="F38" s="139" t="s">
        <v>19</v>
      </c>
      <c r="G38" s="139"/>
      <c r="H38" s="139"/>
      <c r="I38" s="23"/>
      <c r="J38" s="23"/>
      <c r="K38" s="23"/>
      <c r="L38" s="23"/>
      <c r="M38" s="23"/>
      <c r="N38" s="23"/>
      <c r="O38" s="23"/>
      <c r="Q38" s="201" t="s">
        <v>79</v>
      </c>
      <c r="R38" s="201"/>
      <c r="S38" s="203"/>
      <c r="T38" s="204"/>
      <c r="U38" s="205"/>
      <c r="V38" s="139" t="s">
        <v>18</v>
      </c>
      <c r="W38" s="139"/>
      <c r="X38" s="139"/>
      <c r="Y38" s="139">
        <f>D38</f>
        <v>0</v>
      </c>
      <c r="Z38" s="139"/>
      <c r="AA38" s="139" t="s">
        <v>19</v>
      </c>
      <c r="AB38" s="139"/>
      <c r="AC38" s="139"/>
      <c r="AD38" s="22">
        <f>I38</f>
        <v>0</v>
      </c>
      <c r="AE38" s="22">
        <f t="shared" ref="AE38:AJ38" si="3">J38</f>
        <v>0</v>
      </c>
      <c r="AF38" s="22">
        <f t="shared" si="3"/>
        <v>0</v>
      </c>
      <c r="AG38" s="22">
        <f t="shared" si="3"/>
        <v>0</v>
      </c>
      <c r="AH38" s="22">
        <f t="shared" si="3"/>
        <v>0</v>
      </c>
      <c r="AI38" s="22">
        <f t="shared" si="3"/>
        <v>0</v>
      </c>
      <c r="AJ38" s="22">
        <f t="shared" si="3"/>
        <v>0</v>
      </c>
    </row>
    <row r="39" spans="1:42" ht="15" customHeight="1">
      <c r="A39" s="30"/>
      <c r="B39" s="139" t="s">
        <v>20</v>
      </c>
      <c r="C39" s="139"/>
      <c r="D39" s="195"/>
      <c r="E39" s="195"/>
      <c r="F39" s="195"/>
      <c r="G39" s="195"/>
      <c r="H39" s="195"/>
      <c r="I39" s="195"/>
      <c r="J39" s="195"/>
      <c r="K39" s="195"/>
      <c r="L39" s="195"/>
      <c r="M39" s="195"/>
      <c r="N39" s="195"/>
      <c r="O39" s="195"/>
      <c r="Q39" s="198" t="s">
        <v>78</v>
      </c>
      <c r="R39" s="198"/>
      <c r="S39" s="203"/>
      <c r="T39" s="204"/>
      <c r="U39" s="205"/>
      <c r="V39" s="30"/>
      <c r="W39" s="139" t="s">
        <v>20</v>
      </c>
      <c r="X39" s="139"/>
      <c r="Y39" s="139">
        <f>D39</f>
        <v>0</v>
      </c>
      <c r="Z39" s="139"/>
      <c r="AA39" s="139"/>
      <c r="AB39" s="139"/>
      <c r="AC39" s="139"/>
      <c r="AD39" s="139"/>
      <c r="AE39" s="139"/>
      <c r="AF39" s="139"/>
      <c r="AG39" s="139"/>
      <c r="AH39" s="139"/>
      <c r="AI39" s="139"/>
      <c r="AJ39" s="139"/>
    </row>
    <row r="40" spans="1:42" ht="15" customHeight="1">
      <c r="A40" s="140" t="s">
        <v>21</v>
      </c>
      <c r="B40" s="140"/>
      <c r="C40" s="140"/>
      <c r="D40" s="195"/>
      <c r="E40" s="195"/>
      <c r="F40" s="195"/>
      <c r="G40" s="195"/>
      <c r="H40" s="195"/>
      <c r="I40" s="195"/>
      <c r="J40" s="195"/>
      <c r="K40" s="195"/>
      <c r="L40" s="195"/>
      <c r="M40" s="195"/>
      <c r="N40" s="195"/>
      <c r="O40" s="195"/>
      <c r="P40" s="45"/>
      <c r="Q40" s="199"/>
      <c r="R40" s="199"/>
      <c r="S40" s="203"/>
      <c r="T40" s="204"/>
      <c r="U40" s="205"/>
      <c r="V40" s="140" t="s">
        <v>21</v>
      </c>
      <c r="W40" s="140"/>
      <c r="X40" s="140"/>
      <c r="Y40" s="139">
        <f>D40</f>
        <v>0</v>
      </c>
      <c r="Z40" s="139"/>
      <c r="AA40" s="139"/>
      <c r="AB40" s="139"/>
      <c r="AC40" s="139"/>
      <c r="AD40" s="139"/>
      <c r="AE40" s="139"/>
      <c r="AF40" s="139"/>
      <c r="AG40" s="139"/>
      <c r="AH40" s="139"/>
      <c r="AI40" s="139"/>
      <c r="AJ40" s="139"/>
    </row>
    <row r="41" spans="1:42" ht="15" customHeight="1">
      <c r="P41" s="45"/>
      <c r="Q41" s="200"/>
      <c r="R41" s="200"/>
      <c r="S41" s="203"/>
      <c r="T41" s="204"/>
      <c r="U41" s="205"/>
    </row>
  </sheetData>
  <sheetProtection selectLockedCells="1"/>
  <dataConsolidate/>
  <mergeCells count="240">
    <mergeCell ref="AC14:AE14"/>
    <mergeCell ref="AF14:AH14"/>
    <mergeCell ref="AI14:AK14"/>
    <mergeCell ref="V15:Y15"/>
    <mergeCell ref="Z15:AB15"/>
    <mergeCell ref="AC15:AE15"/>
    <mergeCell ref="AF15:AH15"/>
    <mergeCell ref="AI15:AK15"/>
    <mergeCell ref="P18:U18"/>
    <mergeCell ref="P17:U17"/>
    <mergeCell ref="P25:U25"/>
    <mergeCell ref="P26:U26"/>
    <mergeCell ref="Q39:R41"/>
    <mergeCell ref="Q38:R38"/>
    <mergeCell ref="Q37:R37"/>
    <mergeCell ref="Q36:R36"/>
    <mergeCell ref="S36:U36"/>
    <mergeCell ref="S37:U37"/>
    <mergeCell ref="S38:U38"/>
    <mergeCell ref="S39:U39"/>
    <mergeCell ref="S40:U40"/>
    <mergeCell ref="S41:U41"/>
    <mergeCell ref="P28:U28"/>
    <mergeCell ref="P29:U29"/>
    <mergeCell ref="P30:U30"/>
    <mergeCell ref="P31:U31"/>
    <mergeCell ref="P32:U32"/>
    <mergeCell ref="A40:C40"/>
    <mergeCell ref="D40:O40"/>
    <mergeCell ref="A35:C35"/>
    <mergeCell ref="A36:C36"/>
    <mergeCell ref="D36:H36"/>
    <mergeCell ref="I36:K36"/>
    <mergeCell ref="A37:C37"/>
    <mergeCell ref="D37:H37"/>
    <mergeCell ref="I37:K37"/>
    <mergeCell ref="A38:C38"/>
    <mergeCell ref="D38:E38"/>
    <mergeCell ref="F38:H38"/>
    <mergeCell ref="A1:U2"/>
    <mergeCell ref="G3:H3"/>
    <mergeCell ref="J5:K5"/>
    <mergeCell ref="L5:N5"/>
    <mergeCell ref="O5:P5"/>
    <mergeCell ref="R5:U5"/>
    <mergeCell ref="S11:U11"/>
    <mergeCell ref="A5:H6"/>
    <mergeCell ref="J6:K8"/>
    <mergeCell ref="L6:N6"/>
    <mergeCell ref="L7:U8"/>
    <mergeCell ref="J9:K11"/>
    <mergeCell ref="L9:T9"/>
    <mergeCell ref="U9:U10"/>
    <mergeCell ref="L10:T10"/>
    <mergeCell ref="L11:M11"/>
    <mergeCell ref="N11:P11"/>
    <mergeCell ref="Q11:R11"/>
    <mergeCell ref="A7:H7"/>
    <mergeCell ref="V1:AP2"/>
    <mergeCell ref="AB3:AC3"/>
    <mergeCell ref="V5:AC6"/>
    <mergeCell ref="AE5:AF5"/>
    <mergeCell ref="AG5:AI5"/>
    <mergeCell ref="AJ5:AK5"/>
    <mergeCell ref="AM5:AP5"/>
    <mergeCell ref="AE6:AF8"/>
    <mergeCell ref="AG6:AI6"/>
    <mergeCell ref="AG7:AP8"/>
    <mergeCell ref="V7:AC7"/>
    <mergeCell ref="AL14:AP15"/>
    <mergeCell ref="Y17:AG17"/>
    <mergeCell ref="AH17:AJ17"/>
    <mergeCell ref="Y18:AG18"/>
    <mergeCell ref="AH18:AJ18"/>
    <mergeCell ref="AK17:AP17"/>
    <mergeCell ref="AK18:AP18"/>
    <mergeCell ref="AP9:AP10"/>
    <mergeCell ref="AG10:AO10"/>
    <mergeCell ref="AG11:AH11"/>
    <mergeCell ref="AI11:AK11"/>
    <mergeCell ref="AL11:AM11"/>
    <mergeCell ref="AN11:AP11"/>
    <mergeCell ref="AL13:AP13"/>
    <mergeCell ref="V13:Y13"/>
    <mergeCell ref="Z13:AB13"/>
    <mergeCell ref="AC13:AE13"/>
    <mergeCell ref="AF13:AH13"/>
    <mergeCell ref="AI13:AK13"/>
    <mergeCell ref="V14:Y14"/>
    <mergeCell ref="Z14:AB14"/>
    <mergeCell ref="W18:X18"/>
    <mergeCell ref="AE9:AF11"/>
    <mergeCell ref="AG9:AO9"/>
    <mergeCell ref="AH19:AJ19"/>
    <mergeCell ref="Y20:AG20"/>
    <mergeCell ref="AH20:AJ20"/>
    <mergeCell ref="W19:X19"/>
    <mergeCell ref="W20:X20"/>
    <mergeCell ref="AK19:AP19"/>
    <mergeCell ref="AK20:AP20"/>
    <mergeCell ref="AH21:AJ21"/>
    <mergeCell ref="Y22:AG22"/>
    <mergeCell ref="AH22:AJ22"/>
    <mergeCell ref="W21:X21"/>
    <mergeCell ref="W22:X22"/>
    <mergeCell ref="AK21:AP21"/>
    <mergeCell ref="AK22:AP22"/>
    <mergeCell ref="Y21:AG21"/>
    <mergeCell ref="Y19:AG19"/>
    <mergeCell ref="Y32:AG32"/>
    <mergeCell ref="AH32:AJ32"/>
    <mergeCell ref="W32:X32"/>
    <mergeCell ref="AH29:AJ29"/>
    <mergeCell ref="Y30:AG30"/>
    <mergeCell ref="AH30:AJ30"/>
    <mergeCell ref="W29:X29"/>
    <mergeCell ref="W30:X30"/>
    <mergeCell ref="AK29:AP29"/>
    <mergeCell ref="AK30:AP30"/>
    <mergeCell ref="AK31:AP31"/>
    <mergeCell ref="AK32:AP32"/>
    <mergeCell ref="Y31:AG31"/>
    <mergeCell ref="Y29:AG29"/>
    <mergeCell ref="AH31:AJ31"/>
    <mergeCell ref="Y39:AJ39"/>
    <mergeCell ref="V40:X40"/>
    <mergeCell ref="Y40:AJ40"/>
    <mergeCell ref="V35:X35"/>
    <mergeCell ref="V36:X36"/>
    <mergeCell ref="Y36:AC36"/>
    <mergeCell ref="AD36:AF36"/>
    <mergeCell ref="V37:X37"/>
    <mergeCell ref="Y37:AC37"/>
    <mergeCell ref="AD37:AF37"/>
    <mergeCell ref="V38:X38"/>
    <mergeCell ref="Y38:Z38"/>
    <mergeCell ref="AA38:AC38"/>
    <mergeCell ref="W17:X17"/>
    <mergeCell ref="Q13:U13"/>
    <mergeCell ref="Q14:U15"/>
    <mergeCell ref="M17:O17"/>
    <mergeCell ref="D17:L17"/>
    <mergeCell ref="B26:C26"/>
    <mergeCell ref="B25:C25"/>
    <mergeCell ref="B24:C24"/>
    <mergeCell ref="W39:X39"/>
    <mergeCell ref="W27:X27"/>
    <mergeCell ref="W28:X28"/>
    <mergeCell ref="W25:X25"/>
    <mergeCell ref="W26:X26"/>
    <mergeCell ref="B39:C39"/>
    <mergeCell ref="D39:O39"/>
    <mergeCell ref="D23:L23"/>
    <mergeCell ref="M23:O23"/>
    <mergeCell ref="B23:C23"/>
    <mergeCell ref="B22:C22"/>
    <mergeCell ref="D24:L24"/>
    <mergeCell ref="M24:O24"/>
    <mergeCell ref="M20:O20"/>
    <mergeCell ref="D21:L21"/>
    <mergeCell ref="M21:O21"/>
    <mergeCell ref="AK27:AP27"/>
    <mergeCell ref="AK28:AP28"/>
    <mergeCell ref="W31:X31"/>
    <mergeCell ref="Y27:AG27"/>
    <mergeCell ref="AH23:AJ23"/>
    <mergeCell ref="Y24:AG24"/>
    <mergeCell ref="AH24:AJ24"/>
    <mergeCell ref="W23:X23"/>
    <mergeCell ref="W24:X24"/>
    <mergeCell ref="AK23:AP23"/>
    <mergeCell ref="AK24:AP24"/>
    <mergeCell ref="AH25:AJ25"/>
    <mergeCell ref="Y26:AG26"/>
    <mergeCell ref="AH27:AJ27"/>
    <mergeCell ref="Y28:AG28"/>
    <mergeCell ref="AH28:AJ28"/>
    <mergeCell ref="AH26:AJ26"/>
    <mergeCell ref="AK25:AP25"/>
    <mergeCell ref="AK26:AP26"/>
    <mergeCell ref="Y25:AG25"/>
    <mergeCell ref="Y23:AG23"/>
    <mergeCell ref="B32:C32"/>
    <mergeCell ref="B31:C31"/>
    <mergeCell ref="B30:C30"/>
    <mergeCell ref="N13:P13"/>
    <mergeCell ref="H13:J13"/>
    <mergeCell ref="E13:G13"/>
    <mergeCell ref="N15:P15"/>
    <mergeCell ref="N14:P14"/>
    <mergeCell ref="K13:M13"/>
    <mergeCell ref="B21:C21"/>
    <mergeCell ref="B20:C20"/>
    <mergeCell ref="D25:L25"/>
    <mergeCell ref="M25:O25"/>
    <mergeCell ref="D26:L26"/>
    <mergeCell ref="M26:O26"/>
    <mergeCell ref="D27:L27"/>
    <mergeCell ref="M27:O27"/>
    <mergeCell ref="P27:U27"/>
    <mergeCell ref="D32:L32"/>
    <mergeCell ref="M32:O32"/>
    <mergeCell ref="D28:L28"/>
    <mergeCell ref="M28:O28"/>
    <mergeCell ref="D31:L31"/>
    <mergeCell ref="M31:O31"/>
    <mergeCell ref="Q35:S35"/>
    <mergeCell ref="H15:J15"/>
    <mergeCell ref="H14:J14"/>
    <mergeCell ref="M33:O33"/>
    <mergeCell ref="E14:G14"/>
    <mergeCell ref="E15:G15"/>
    <mergeCell ref="K14:M14"/>
    <mergeCell ref="K15:M15"/>
    <mergeCell ref="D19:L19"/>
    <mergeCell ref="M19:O19"/>
    <mergeCell ref="D18:L18"/>
    <mergeCell ref="M18:O18"/>
    <mergeCell ref="D22:L22"/>
    <mergeCell ref="M22:O22"/>
    <mergeCell ref="D29:L29"/>
    <mergeCell ref="M29:O29"/>
    <mergeCell ref="D30:L30"/>
    <mergeCell ref="M30:O30"/>
    <mergeCell ref="P19:U19"/>
    <mergeCell ref="P20:U20"/>
    <mergeCell ref="P21:U21"/>
    <mergeCell ref="P22:U22"/>
    <mergeCell ref="P23:U23"/>
    <mergeCell ref="P24:U24"/>
    <mergeCell ref="B29:C29"/>
    <mergeCell ref="B28:C28"/>
    <mergeCell ref="B27:C27"/>
    <mergeCell ref="A15:D15"/>
    <mergeCell ref="A14:D14"/>
    <mergeCell ref="A13:D13"/>
    <mergeCell ref="B18:C18"/>
    <mergeCell ref="B19:C19"/>
    <mergeCell ref="D20:L20"/>
    <mergeCell ref="B17:C17"/>
  </mergeCells>
  <phoneticPr fontId="4"/>
  <dataValidations count="1">
    <dataValidation type="list" allowBlank="1" showInputMessage="1" showErrorMessage="1" sqref="D38:E38" xr:uid="{211F5D50-C11B-4E4A-B361-3A409D1325DB}">
      <formula1>"普通,当座"</formula1>
    </dataValidation>
  </dataValidations>
  <pageMargins left="0.78740157480314965" right="0.39370078740157483" top="0.59055118110236227" bottom="0.59055118110236227" header="0" footer="0"/>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EB570-F25B-484A-8770-D53AB8BC1B75}">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58</v>
      </c>
      <c r="AB3" s="252" t="s">
        <v>24</v>
      </c>
      <c r="AC3" s="252"/>
      <c r="AD3" s="13">
        <f>$I$3</f>
        <v>5</v>
      </c>
      <c r="AE3" s="13" t="s">
        <v>25</v>
      </c>
      <c r="AF3" s="13">
        <f>$K$3</f>
        <v>12</v>
      </c>
      <c r="AG3" s="13" t="s">
        <v>26</v>
      </c>
      <c r="AH3" s="13" t="str">
        <f>$M$3</f>
        <v>末</v>
      </c>
      <c r="AI3" s="13" t="s">
        <v>27</v>
      </c>
      <c r="AP3" s="5" t="str">
        <f>U3</f>
        <v>①</v>
      </c>
      <c r="AW3" s="252" t="s">
        <v>24</v>
      </c>
      <c r="AX3" s="252"/>
      <c r="AY3" s="13">
        <f>$I$3</f>
        <v>5</v>
      </c>
      <c r="AZ3" s="13" t="s">
        <v>25</v>
      </c>
      <c r="BA3" s="13">
        <f>$K$3</f>
        <v>12</v>
      </c>
      <c r="BB3" s="13" t="s">
        <v>26</v>
      </c>
      <c r="BC3" s="13" t="str">
        <f>$M$3</f>
        <v>末</v>
      </c>
      <c r="BD3" s="13" t="s">
        <v>27</v>
      </c>
      <c r="BK3" s="5" t="str">
        <f>U3</f>
        <v>①</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P43:U43"/>
    <mergeCell ref="P47:Q47"/>
    <mergeCell ref="P46:Q46"/>
    <mergeCell ref="P45:Q45"/>
    <mergeCell ref="P44:Q44"/>
    <mergeCell ref="L6:N6"/>
    <mergeCell ref="AG6:AI6"/>
    <mergeCell ref="AQ33:AS33"/>
    <mergeCell ref="AT33:BB33"/>
    <mergeCell ref="AQ31:AS31"/>
    <mergeCell ref="AT31:BB31"/>
    <mergeCell ref="AQ29:AS29"/>
    <mergeCell ref="AT29:BB29"/>
    <mergeCell ref="AQ27:AS27"/>
    <mergeCell ref="AT27:BB27"/>
    <mergeCell ref="AQ25:AS25"/>
    <mergeCell ref="AT25:BB25"/>
    <mergeCell ref="AQ23:AS23"/>
    <mergeCell ref="AT23:BB23"/>
    <mergeCell ref="AQ21:AS21"/>
    <mergeCell ref="AQ39:AS39"/>
    <mergeCell ref="AT39:BB39"/>
    <mergeCell ref="AQ35:AS35"/>
    <mergeCell ref="AQ36:AS36"/>
    <mergeCell ref="AQ24:AS24"/>
    <mergeCell ref="AT24:BB24"/>
    <mergeCell ref="AQ38:AS38"/>
    <mergeCell ref="AT38:BB38"/>
    <mergeCell ref="BC38:BD38"/>
    <mergeCell ref="AQ34:AS34"/>
    <mergeCell ref="A4:H5"/>
    <mergeCell ref="V4:AC5"/>
    <mergeCell ref="AQ4:AX5"/>
    <mergeCell ref="BC36:BD36"/>
    <mergeCell ref="BC29:BD29"/>
    <mergeCell ref="AQ22:AS22"/>
    <mergeCell ref="AT22:BB22"/>
    <mergeCell ref="BC22:BD22"/>
    <mergeCell ref="AQ19:AS19"/>
    <mergeCell ref="AT19:BB19"/>
    <mergeCell ref="BC19:BD19"/>
    <mergeCell ref="AE9:AF11"/>
    <mergeCell ref="AG9:AO9"/>
    <mergeCell ref="AP9:AP10"/>
    <mergeCell ref="AG10:AO10"/>
    <mergeCell ref="AG11:AH11"/>
    <mergeCell ref="AQ37:AS37"/>
    <mergeCell ref="AT37:BB37"/>
    <mergeCell ref="BI39:BK39"/>
    <mergeCell ref="BI40:BK40"/>
    <mergeCell ref="AT34:BB34"/>
    <mergeCell ref="BC34:BD34"/>
    <mergeCell ref="BG34:BH34"/>
    <mergeCell ref="BI34:BK34"/>
    <mergeCell ref="BG38:BH38"/>
    <mergeCell ref="BI38:BK38"/>
    <mergeCell ref="AT35:BB35"/>
    <mergeCell ref="BC35:BD35"/>
    <mergeCell ref="BG35:BH35"/>
    <mergeCell ref="BI35:BK35"/>
    <mergeCell ref="AT36:BB36"/>
    <mergeCell ref="BF40:BH40"/>
    <mergeCell ref="BG37:BH37"/>
    <mergeCell ref="BI37:BK37"/>
    <mergeCell ref="BI36:BK36"/>
    <mergeCell ref="BG36:BH36"/>
    <mergeCell ref="BC37:BD37"/>
    <mergeCell ref="BC39:BD39"/>
    <mergeCell ref="BG39:BH39"/>
    <mergeCell ref="BI33:BK33"/>
    <mergeCell ref="AQ30:AS30"/>
    <mergeCell ref="AT30:BB30"/>
    <mergeCell ref="BC30:BD30"/>
    <mergeCell ref="BG30:BH30"/>
    <mergeCell ref="BI30:BK30"/>
    <mergeCell ref="BC31:BD31"/>
    <mergeCell ref="BG31:BH31"/>
    <mergeCell ref="BI31:BK31"/>
    <mergeCell ref="BI32:BK32"/>
    <mergeCell ref="AQ32:AS32"/>
    <mergeCell ref="AT32:BB32"/>
    <mergeCell ref="BC32:BD32"/>
    <mergeCell ref="BG32:BH32"/>
    <mergeCell ref="BC33:BD33"/>
    <mergeCell ref="BG33:BH33"/>
    <mergeCell ref="BG29:BH29"/>
    <mergeCell ref="BI29:BK29"/>
    <mergeCell ref="AQ26:AS26"/>
    <mergeCell ref="AT26:BB26"/>
    <mergeCell ref="BC26:BD26"/>
    <mergeCell ref="BG26:BH26"/>
    <mergeCell ref="BI26:BK26"/>
    <mergeCell ref="BC27:BD27"/>
    <mergeCell ref="BG27:BH27"/>
    <mergeCell ref="BI27:BK27"/>
    <mergeCell ref="AQ28:AS28"/>
    <mergeCell ref="AT28:BB28"/>
    <mergeCell ref="BG22:BH22"/>
    <mergeCell ref="BI22:BK22"/>
    <mergeCell ref="BC23:BD23"/>
    <mergeCell ref="BG23:BH23"/>
    <mergeCell ref="BI23:BK23"/>
    <mergeCell ref="BC28:BD28"/>
    <mergeCell ref="BG28:BH28"/>
    <mergeCell ref="BI28:BK28"/>
    <mergeCell ref="AT21:BB21"/>
    <mergeCell ref="BC21:BD21"/>
    <mergeCell ref="BG21:BH21"/>
    <mergeCell ref="BI21:BK21"/>
    <mergeCell ref="BC24:BD24"/>
    <mergeCell ref="BG24:BH24"/>
    <mergeCell ref="BI24:BK24"/>
    <mergeCell ref="BC25:BD25"/>
    <mergeCell ref="BG25:BH25"/>
    <mergeCell ref="BI25:BK25"/>
    <mergeCell ref="BG19:BH19"/>
    <mergeCell ref="BI19:BK19"/>
    <mergeCell ref="AQ20:AS20"/>
    <mergeCell ref="AT20:BB20"/>
    <mergeCell ref="BC20:BD20"/>
    <mergeCell ref="BG20:BH20"/>
    <mergeCell ref="BI20:BK20"/>
    <mergeCell ref="AT15:AV16"/>
    <mergeCell ref="AW15:AY16"/>
    <mergeCell ref="AZ15:BB16"/>
    <mergeCell ref="BC15:BK15"/>
    <mergeCell ref="AQ17:AS17"/>
    <mergeCell ref="AT17:AV17"/>
    <mergeCell ref="AW17:AY17"/>
    <mergeCell ref="AZ17:BB17"/>
    <mergeCell ref="BC17:BE17"/>
    <mergeCell ref="BF17:BH17"/>
    <mergeCell ref="BI17:BK17"/>
    <mergeCell ref="BC16:BE16"/>
    <mergeCell ref="BF16:BH16"/>
    <mergeCell ref="BI16:BK16"/>
    <mergeCell ref="AI11:AK11"/>
    <mergeCell ref="AL11:AM11"/>
    <mergeCell ref="AN11:AP11"/>
    <mergeCell ref="AQ15:AS16"/>
    <mergeCell ref="AF44:AG44"/>
    <mergeCell ref="AF43:AG43"/>
    <mergeCell ref="AQ1:BK2"/>
    <mergeCell ref="AW3:AX3"/>
    <mergeCell ref="AZ5:BA5"/>
    <mergeCell ref="BB5:BD5"/>
    <mergeCell ref="BE5:BF5"/>
    <mergeCell ref="BH5:BK5"/>
    <mergeCell ref="AZ6:BA8"/>
    <mergeCell ref="AZ9:BA11"/>
    <mergeCell ref="BB9:BJ9"/>
    <mergeCell ref="BK9:BK10"/>
    <mergeCell ref="BB10:BJ10"/>
    <mergeCell ref="BB11:BC11"/>
    <mergeCell ref="BD11:BF11"/>
    <mergeCell ref="BG11:BH11"/>
    <mergeCell ref="BI11:BK11"/>
    <mergeCell ref="BB6:BD6"/>
    <mergeCell ref="BB7:BK8"/>
    <mergeCell ref="AQ6:AX6"/>
    <mergeCell ref="AQ13:AS13"/>
    <mergeCell ref="AU13:AV13"/>
    <mergeCell ref="AW13:AY13"/>
    <mergeCell ref="AZ13:BK13"/>
    <mergeCell ref="AE47:AP47"/>
    <mergeCell ref="R47:U47"/>
    <mergeCell ref="R46:U46"/>
    <mergeCell ref="R45:U45"/>
    <mergeCell ref="R44:U44"/>
    <mergeCell ref="V38:X38"/>
    <mergeCell ref="Y38:AG38"/>
    <mergeCell ref="AH38:AI38"/>
    <mergeCell ref="AL38:AM38"/>
    <mergeCell ref="AN38:AP38"/>
    <mergeCell ref="V39:X39"/>
    <mergeCell ref="Y39:AG39"/>
    <mergeCell ref="AH39:AI39"/>
    <mergeCell ref="AL39:AM39"/>
    <mergeCell ref="AN39:AP39"/>
    <mergeCell ref="S38:U38"/>
    <mergeCell ref="AK40:AM40"/>
    <mergeCell ref="AN40:AP40"/>
    <mergeCell ref="AO44:AP44"/>
    <mergeCell ref="AO43:AP43"/>
    <mergeCell ref="AL44:AM44"/>
    <mergeCell ref="AL43:AM43"/>
    <mergeCell ref="AI44:AJ44"/>
    <mergeCell ref="AI43:AJ43"/>
    <mergeCell ref="V36:X36"/>
    <mergeCell ref="Y36:AG36"/>
    <mergeCell ref="AH36:AI36"/>
    <mergeCell ref="AL36:AM36"/>
    <mergeCell ref="AN36:AP36"/>
    <mergeCell ref="V37:X37"/>
    <mergeCell ref="Y37:AG37"/>
    <mergeCell ref="AH37:AI37"/>
    <mergeCell ref="AL37:AM37"/>
    <mergeCell ref="AN37:AP37"/>
    <mergeCell ref="V34:X34"/>
    <mergeCell ref="Y34:AG34"/>
    <mergeCell ref="AH34:AI34"/>
    <mergeCell ref="AL34:AM34"/>
    <mergeCell ref="AN34:AP34"/>
    <mergeCell ref="V35:X35"/>
    <mergeCell ref="Y35:AG35"/>
    <mergeCell ref="AH35:AI35"/>
    <mergeCell ref="AL35:AM35"/>
    <mergeCell ref="AN35:AP35"/>
    <mergeCell ref="V32:X32"/>
    <mergeCell ref="Y32:AG32"/>
    <mergeCell ref="AH32:AI32"/>
    <mergeCell ref="AL32:AM32"/>
    <mergeCell ref="AN32:AP32"/>
    <mergeCell ref="V33:X33"/>
    <mergeCell ref="Y33:AG33"/>
    <mergeCell ref="AH33:AI33"/>
    <mergeCell ref="AL33:AM33"/>
    <mergeCell ref="AN33:AP33"/>
    <mergeCell ref="V30:X30"/>
    <mergeCell ref="Y30:AG30"/>
    <mergeCell ref="AH30:AI30"/>
    <mergeCell ref="AL30:AM30"/>
    <mergeCell ref="AN30:AP30"/>
    <mergeCell ref="V31:X31"/>
    <mergeCell ref="Y31:AG31"/>
    <mergeCell ref="AH31:AI31"/>
    <mergeCell ref="AL31:AM31"/>
    <mergeCell ref="AN31:AP31"/>
    <mergeCell ref="V28:X28"/>
    <mergeCell ref="Y28:AG28"/>
    <mergeCell ref="AH28:AI28"/>
    <mergeCell ref="AL28:AM28"/>
    <mergeCell ref="AN28:AP28"/>
    <mergeCell ref="V29:X29"/>
    <mergeCell ref="Y29:AG29"/>
    <mergeCell ref="AH29:AI29"/>
    <mergeCell ref="AL29:AM29"/>
    <mergeCell ref="AN29:AP29"/>
    <mergeCell ref="V26:X26"/>
    <mergeCell ref="Y26:AG26"/>
    <mergeCell ref="AH26:AI26"/>
    <mergeCell ref="AL26:AM26"/>
    <mergeCell ref="AN26:AP26"/>
    <mergeCell ref="V27:X27"/>
    <mergeCell ref="Y27:AG27"/>
    <mergeCell ref="AH27:AI27"/>
    <mergeCell ref="AL27:AM27"/>
    <mergeCell ref="AN27:AP27"/>
    <mergeCell ref="V24:X24"/>
    <mergeCell ref="Y24:AG24"/>
    <mergeCell ref="AH24:AI24"/>
    <mergeCell ref="AL24:AM24"/>
    <mergeCell ref="AN24:AP24"/>
    <mergeCell ref="V25:X25"/>
    <mergeCell ref="Y25:AG25"/>
    <mergeCell ref="AH25:AI25"/>
    <mergeCell ref="AL25:AM25"/>
    <mergeCell ref="AN25:AP25"/>
    <mergeCell ref="V22:X22"/>
    <mergeCell ref="Y22:AG22"/>
    <mergeCell ref="AH22:AI22"/>
    <mergeCell ref="AL22:AM22"/>
    <mergeCell ref="AN22:AP22"/>
    <mergeCell ref="V23:X23"/>
    <mergeCell ref="Y23:AG23"/>
    <mergeCell ref="AH23:AI23"/>
    <mergeCell ref="AL23:AM23"/>
    <mergeCell ref="AN23:AP23"/>
    <mergeCell ref="V20:X20"/>
    <mergeCell ref="Y20:AG20"/>
    <mergeCell ref="AH20:AI20"/>
    <mergeCell ref="AL20:AM20"/>
    <mergeCell ref="AN20:AP20"/>
    <mergeCell ref="V21:X21"/>
    <mergeCell ref="Y21:AG21"/>
    <mergeCell ref="AH21:AI21"/>
    <mergeCell ref="AL21:AM21"/>
    <mergeCell ref="AN21:AP21"/>
    <mergeCell ref="V17:X17"/>
    <mergeCell ref="Y17:AA17"/>
    <mergeCell ref="AB17:AD17"/>
    <mergeCell ref="AE17:AG17"/>
    <mergeCell ref="AH17:AJ17"/>
    <mergeCell ref="AK17:AM17"/>
    <mergeCell ref="AN17:AP17"/>
    <mergeCell ref="V19:X19"/>
    <mergeCell ref="Y19:AG19"/>
    <mergeCell ref="AH19:AI19"/>
    <mergeCell ref="AL19:AM19"/>
    <mergeCell ref="AN19:AP19"/>
    <mergeCell ref="Z13:AA13"/>
    <mergeCell ref="AB13:AD13"/>
    <mergeCell ref="AE13:AP13"/>
    <mergeCell ref="V15:X16"/>
    <mergeCell ref="Y15:AA16"/>
    <mergeCell ref="AB15:AD16"/>
    <mergeCell ref="AE15:AG16"/>
    <mergeCell ref="AH15:AP15"/>
    <mergeCell ref="AH16:AJ16"/>
    <mergeCell ref="AK16:AM16"/>
    <mergeCell ref="AN16:AP16"/>
    <mergeCell ref="S39:U39"/>
    <mergeCell ref="A38:C38"/>
    <mergeCell ref="D38:L38"/>
    <mergeCell ref="M38:N38"/>
    <mergeCell ref="Q38:R38"/>
    <mergeCell ref="V1:AP2"/>
    <mergeCell ref="AB3:AC3"/>
    <mergeCell ref="AE5:AF5"/>
    <mergeCell ref="AG5:AI5"/>
    <mergeCell ref="AJ5:AK5"/>
    <mergeCell ref="AM5:AP5"/>
    <mergeCell ref="AE6:AF8"/>
    <mergeCell ref="U9:U10"/>
    <mergeCell ref="L10:T10"/>
    <mergeCell ref="L9:T9"/>
    <mergeCell ref="A1:U2"/>
    <mergeCell ref="G3:H3"/>
    <mergeCell ref="L7:U8"/>
    <mergeCell ref="AG7:AP8"/>
    <mergeCell ref="R5:U5"/>
    <mergeCell ref="L5:N5"/>
    <mergeCell ref="V6:AC6"/>
    <mergeCell ref="A6:H6"/>
    <mergeCell ref="V13:X13"/>
    <mergeCell ref="A37:C37"/>
    <mergeCell ref="D37:L37"/>
    <mergeCell ref="M37:N37"/>
    <mergeCell ref="Q37:R37"/>
    <mergeCell ref="S37:U37"/>
    <mergeCell ref="S34:U34"/>
    <mergeCell ref="S40:U40"/>
    <mergeCell ref="S36:U36"/>
    <mergeCell ref="A36:C36"/>
    <mergeCell ref="D36:L36"/>
    <mergeCell ref="M36:N36"/>
    <mergeCell ref="Q36:R36"/>
    <mergeCell ref="M35:N35"/>
    <mergeCell ref="Q35:R35"/>
    <mergeCell ref="S35:U35"/>
    <mergeCell ref="A34:C34"/>
    <mergeCell ref="D34:L34"/>
    <mergeCell ref="M34:N34"/>
    <mergeCell ref="A39:C39"/>
    <mergeCell ref="D39:L39"/>
    <mergeCell ref="M39:N39"/>
    <mergeCell ref="Q39:R39"/>
    <mergeCell ref="Q34:R34"/>
    <mergeCell ref="A40:F40"/>
    <mergeCell ref="S32:U32"/>
    <mergeCell ref="A33:C33"/>
    <mergeCell ref="D33:L33"/>
    <mergeCell ref="M33:N33"/>
    <mergeCell ref="Q33:R33"/>
    <mergeCell ref="S33:U33"/>
    <mergeCell ref="A32:C32"/>
    <mergeCell ref="D32:L32"/>
    <mergeCell ref="M32:N32"/>
    <mergeCell ref="Q32:R32"/>
    <mergeCell ref="S30:U30"/>
    <mergeCell ref="A31:C31"/>
    <mergeCell ref="D31:L31"/>
    <mergeCell ref="M31:N31"/>
    <mergeCell ref="Q31:R31"/>
    <mergeCell ref="S31:U31"/>
    <mergeCell ref="A30:C30"/>
    <mergeCell ref="D30:L30"/>
    <mergeCell ref="M30:N30"/>
    <mergeCell ref="Q30:R30"/>
    <mergeCell ref="S28:U28"/>
    <mergeCell ref="A29:C29"/>
    <mergeCell ref="D29:L29"/>
    <mergeCell ref="M29:N29"/>
    <mergeCell ref="Q29:R29"/>
    <mergeCell ref="S29:U29"/>
    <mergeCell ref="A28:C28"/>
    <mergeCell ref="D28:L28"/>
    <mergeCell ref="M28:N28"/>
    <mergeCell ref="Q28:R28"/>
    <mergeCell ref="S26:U26"/>
    <mergeCell ref="A27:C27"/>
    <mergeCell ref="D27:L27"/>
    <mergeCell ref="M27:N27"/>
    <mergeCell ref="Q27:R27"/>
    <mergeCell ref="S27:U27"/>
    <mergeCell ref="A26:C26"/>
    <mergeCell ref="D26:L26"/>
    <mergeCell ref="M26:N26"/>
    <mergeCell ref="Q26:R26"/>
    <mergeCell ref="A15:C16"/>
    <mergeCell ref="S24:U24"/>
    <mergeCell ref="A25:C25"/>
    <mergeCell ref="D25:L25"/>
    <mergeCell ref="M25:N25"/>
    <mergeCell ref="Q25:R25"/>
    <mergeCell ref="S25:U25"/>
    <mergeCell ref="A24:C24"/>
    <mergeCell ref="D24:L24"/>
    <mergeCell ref="M24:N24"/>
    <mergeCell ref="Q24:R24"/>
    <mergeCell ref="M20:N20"/>
    <mergeCell ref="Q20:R20"/>
    <mergeCell ref="M15:U15"/>
    <mergeCell ref="S16:U16"/>
    <mergeCell ref="P16:R16"/>
    <mergeCell ref="M16:O16"/>
    <mergeCell ref="J15:L16"/>
    <mergeCell ref="G15:I16"/>
    <mergeCell ref="D15:F16"/>
    <mergeCell ref="D22:L22"/>
    <mergeCell ref="S19:U19"/>
    <mergeCell ref="D19:L19"/>
    <mergeCell ref="D23:L23"/>
    <mergeCell ref="M23:N23"/>
    <mergeCell ref="Q23:R23"/>
    <mergeCell ref="S23:U23"/>
    <mergeCell ref="A22:C22"/>
    <mergeCell ref="M22:N22"/>
    <mergeCell ref="Q22:R22"/>
    <mergeCell ref="J17:L17"/>
    <mergeCell ref="G17:I17"/>
    <mergeCell ref="D17:F17"/>
    <mergeCell ref="S20:U20"/>
    <mergeCell ref="A21:C21"/>
    <mergeCell ref="D21:L21"/>
    <mergeCell ref="M21:N21"/>
    <mergeCell ref="Q21:R21"/>
    <mergeCell ref="S21:U21"/>
    <mergeCell ref="A20:C20"/>
    <mergeCell ref="D20:L20"/>
    <mergeCell ref="P40:R40"/>
    <mergeCell ref="A19:C19"/>
    <mergeCell ref="A35:C35"/>
    <mergeCell ref="D35:L35"/>
    <mergeCell ref="A17:C17"/>
    <mergeCell ref="J9:K11"/>
    <mergeCell ref="J6:K8"/>
    <mergeCell ref="O5:P5"/>
    <mergeCell ref="J5:K5"/>
    <mergeCell ref="J13:U13"/>
    <mergeCell ref="G13:I13"/>
    <mergeCell ref="S17:U17"/>
    <mergeCell ref="P17:R17"/>
    <mergeCell ref="M17:O17"/>
    <mergeCell ref="S11:U11"/>
    <mergeCell ref="Q11:R11"/>
    <mergeCell ref="N11:P11"/>
    <mergeCell ref="L11:M11"/>
    <mergeCell ref="A13:C13"/>
    <mergeCell ref="E13:F13"/>
    <mergeCell ref="M19:N19"/>
    <mergeCell ref="Q19:R19"/>
    <mergeCell ref="S22:U22"/>
    <mergeCell ref="A23:C23"/>
  </mergeCells>
  <phoneticPr fontId="4"/>
  <conditionalFormatting sqref="Q20:R39">
    <cfRule type="expression" dxfId="29" priority="3">
      <formula>$S20=""</formula>
    </cfRule>
    <cfRule type="expression" dxfId="28" priority="4">
      <formula>$Q20=""</formula>
    </cfRule>
  </conditionalFormatting>
  <dataValidations count="3">
    <dataValidation type="list" allowBlank="1" showInputMessage="1" showErrorMessage="1" sqref="AT13 Y13" xr:uid="{787CF79F-FAAB-48B3-B2FC-6AA24B0A1953}">
      <formula1>"CA,CB,BA,BB,SC,SB,KK"</formula1>
    </dataValidation>
    <dataValidation type="list" allowBlank="1" showInputMessage="1" showErrorMessage="1" sqref="D13" xr:uid="{0239A61B-356E-4A5F-9295-14FB0A84CC23}">
      <formula1>"本社,AA,CA,CB,BA,BB,SC,SB,KK,PA,PB,WA,WB"</formula1>
    </dataValidation>
    <dataValidation type="list" allowBlank="1" showInputMessage="1" showErrorMessage="1" sqref="Q20:R39" xr:uid="{0B2834C6-034B-4BED-A2D9-6E5DFE2E5DA9}">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F8CC-32EE-47F0-A431-6BDD5EC2788F}">
  <dimension ref="A1:BK54"/>
  <sheetViews>
    <sheetView showZeros="0" topLeftCell="A9" zoomScale="80" zoomScaleNormal="80" workbookViewId="0">
      <selection activeCell="S22" sqref="S22:U22"/>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113</v>
      </c>
      <c r="AB3" s="252" t="s">
        <v>24</v>
      </c>
      <c r="AC3" s="252"/>
      <c r="AD3" s="13">
        <f>$I$3</f>
        <v>5</v>
      </c>
      <c r="AE3" s="13" t="s">
        <v>25</v>
      </c>
      <c r="AF3" s="13">
        <f>$K$3</f>
        <v>12</v>
      </c>
      <c r="AG3" s="13" t="s">
        <v>26</v>
      </c>
      <c r="AH3" s="13" t="str">
        <f>$M$3</f>
        <v>末</v>
      </c>
      <c r="AI3" s="13" t="s">
        <v>27</v>
      </c>
      <c r="AP3" s="5" t="str">
        <f>U3</f>
        <v>②</v>
      </c>
      <c r="AW3" s="252" t="s">
        <v>24</v>
      </c>
      <c r="AX3" s="252"/>
      <c r="AY3" s="13">
        <f>$I$3</f>
        <v>5</v>
      </c>
      <c r="AZ3" s="13" t="s">
        <v>25</v>
      </c>
      <c r="BA3" s="13">
        <f>$K$3</f>
        <v>12</v>
      </c>
      <c r="BB3" s="13" t="s">
        <v>26</v>
      </c>
      <c r="BC3" s="13" t="str">
        <f>$M$3</f>
        <v>末</v>
      </c>
      <c r="BD3" s="13" t="s">
        <v>27</v>
      </c>
      <c r="BK3" s="5" t="str">
        <f>U3</f>
        <v>②</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27" priority="1">
      <formula>$S20=""</formula>
    </cfRule>
    <cfRule type="expression" dxfId="26" priority="2">
      <formula>$Q20=""</formula>
    </cfRule>
  </conditionalFormatting>
  <dataValidations count="3">
    <dataValidation type="list" allowBlank="1" showInputMessage="1" showErrorMessage="1" sqref="D13" xr:uid="{E31670A5-39A4-4FE0-9A4F-3A2555F9A09A}">
      <formula1>"本社,AA,CA,CB,BA,BB,SC,SB,KK,PA,PB,WA,WB"</formula1>
    </dataValidation>
    <dataValidation type="list" allowBlank="1" showInputMessage="1" showErrorMessage="1" sqref="AT13 Y13" xr:uid="{D50114CE-F124-40C0-A065-FEFE97F5DE3E}">
      <formula1>"CA,CB,BA,BB,SC,SB,KK"</formula1>
    </dataValidation>
    <dataValidation type="list" allowBlank="1" showInputMessage="1" showErrorMessage="1" sqref="Q20:R39" xr:uid="{77638716-539B-4B94-8361-5688697425DD}">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0D191-3449-4263-89B3-0518A7D7FEF6}">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114</v>
      </c>
      <c r="AB3" s="252" t="s">
        <v>24</v>
      </c>
      <c r="AC3" s="252"/>
      <c r="AD3" s="13">
        <f>$I$3</f>
        <v>5</v>
      </c>
      <c r="AE3" s="13" t="s">
        <v>25</v>
      </c>
      <c r="AF3" s="13">
        <f>$K$3</f>
        <v>12</v>
      </c>
      <c r="AG3" s="13" t="s">
        <v>26</v>
      </c>
      <c r="AH3" s="13" t="str">
        <f>$M$3</f>
        <v>末</v>
      </c>
      <c r="AI3" s="13" t="s">
        <v>27</v>
      </c>
      <c r="AP3" s="5" t="str">
        <f>U3</f>
        <v>③</v>
      </c>
      <c r="AW3" s="252" t="s">
        <v>24</v>
      </c>
      <c r="AX3" s="252"/>
      <c r="AY3" s="13">
        <f>$I$3</f>
        <v>5</v>
      </c>
      <c r="AZ3" s="13" t="s">
        <v>25</v>
      </c>
      <c r="BA3" s="13">
        <f>$K$3</f>
        <v>12</v>
      </c>
      <c r="BB3" s="13" t="s">
        <v>26</v>
      </c>
      <c r="BC3" s="13" t="str">
        <f>$M$3</f>
        <v>末</v>
      </c>
      <c r="BD3" s="13" t="s">
        <v>27</v>
      </c>
      <c r="BK3" s="5" t="str">
        <f>U3</f>
        <v>③</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25" priority="1">
      <formula>$S20=""</formula>
    </cfRule>
    <cfRule type="expression" dxfId="24" priority="2">
      <formula>$Q20=""</formula>
    </cfRule>
  </conditionalFormatting>
  <dataValidations count="3">
    <dataValidation type="list" allowBlank="1" showInputMessage="1" showErrorMessage="1" sqref="AT13 Y13" xr:uid="{2A8572AB-66BB-485E-B6A3-59A6B508385A}">
      <formula1>"CA,CB,BA,BB,SC,SB,KK"</formula1>
    </dataValidation>
    <dataValidation type="list" allowBlank="1" showInputMessage="1" showErrorMessage="1" sqref="D13" xr:uid="{333D600B-58D1-450C-B9A0-6D583E6B9D07}">
      <formula1>"本社,AA,CA,CB,BA,BB,SC,SB,KK,PA,PB,WA,WB"</formula1>
    </dataValidation>
    <dataValidation type="list" allowBlank="1" showInputMessage="1" showErrorMessage="1" sqref="Q20:R39" xr:uid="{E95767B0-1765-4288-8840-BE015C270BBA}">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BA4BA-EA52-4EA1-B04C-F9F55C005C36}">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115</v>
      </c>
      <c r="AB3" s="252" t="s">
        <v>24</v>
      </c>
      <c r="AC3" s="252"/>
      <c r="AD3" s="13">
        <f>$I$3</f>
        <v>5</v>
      </c>
      <c r="AE3" s="13" t="s">
        <v>25</v>
      </c>
      <c r="AF3" s="13">
        <f>$K$3</f>
        <v>12</v>
      </c>
      <c r="AG3" s="13" t="s">
        <v>26</v>
      </c>
      <c r="AH3" s="13" t="str">
        <f>$M$3</f>
        <v>末</v>
      </c>
      <c r="AI3" s="13" t="s">
        <v>27</v>
      </c>
      <c r="AP3" s="5" t="str">
        <f>U3</f>
        <v>④</v>
      </c>
      <c r="AW3" s="252" t="s">
        <v>24</v>
      </c>
      <c r="AX3" s="252"/>
      <c r="AY3" s="13">
        <f>$I$3</f>
        <v>5</v>
      </c>
      <c r="AZ3" s="13" t="s">
        <v>25</v>
      </c>
      <c r="BA3" s="13">
        <f>$K$3</f>
        <v>12</v>
      </c>
      <c r="BB3" s="13" t="s">
        <v>26</v>
      </c>
      <c r="BC3" s="13" t="str">
        <f>$M$3</f>
        <v>末</v>
      </c>
      <c r="BD3" s="13" t="s">
        <v>27</v>
      </c>
      <c r="BK3" s="5" t="str">
        <f>U3</f>
        <v>④</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23" priority="1">
      <formula>$S20=""</formula>
    </cfRule>
    <cfRule type="expression" dxfId="22" priority="2">
      <formula>$Q20=""</formula>
    </cfRule>
  </conditionalFormatting>
  <dataValidations count="3">
    <dataValidation type="list" allowBlank="1" showInputMessage="1" showErrorMessage="1" sqref="D13" xr:uid="{A40B3AA5-7CE8-4371-A9DC-E64964573DA1}">
      <formula1>"本社,AA,CA,CB,BA,BB,SC,SB,KK,PA,PB,WA,WB"</formula1>
    </dataValidation>
    <dataValidation type="list" allowBlank="1" showInputMessage="1" showErrorMessage="1" sqref="AT13 Y13" xr:uid="{4355C91B-7CF4-4591-BF02-76565F007348}">
      <formula1>"CA,CB,BA,BB,SC,SB,KK"</formula1>
    </dataValidation>
    <dataValidation type="list" allowBlank="1" showInputMessage="1" showErrorMessage="1" sqref="Q20:R39" xr:uid="{8E3ADE73-D99C-4BDF-A838-534AE926D493}">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FDB0C-E5A2-4E4D-B864-C67EAD930AC9}">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116</v>
      </c>
      <c r="AB3" s="252" t="s">
        <v>24</v>
      </c>
      <c r="AC3" s="252"/>
      <c r="AD3" s="13">
        <f>$I$3</f>
        <v>5</v>
      </c>
      <c r="AE3" s="13" t="s">
        <v>25</v>
      </c>
      <c r="AF3" s="13">
        <f>$K$3</f>
        <v>12</v>
      </c>
      <c r="AG3" s="13" t="s">
        <v>26</v>
      </c>
      <c r="AH3" s="13" t="str">
        <f>$M$3</f>
        <v>末</v>
      </c>
      <c r="AI3" s="13" t="s">
        <v>27</v>
      </c>
      <c r="AP3" s="5" t="str">
        <f>U3</f>
        <v>⑤</v>
      </c>
      <c r="AW3" s="252" t="s">
        <v>24</v>
      </c>
      <c r="AX3" s="252"/>
      <c r="AY3" s="13">
        <f>$I$3</f>
        <v>5</v>
      </c>
      <c r="AZ3" s="13" t="s">
        <v>25</v>
      </c>
      <c r="BA3" s="13">
        <f>$K$3</f>
        <v>12</v>
      </c>
      <c r="BB3" s="13" t="s">
        <v>26</v>
      </c>
      <c r="BC3" s="13" t="str">
        <f>$M$3</f>
        <v>末</v>
      </c>
      <c r="BD3" s="13" t="s">
        <v>27</v>
      </c>
      <c r="BK3" s="5" t="str">
        <f>U3</f>
        <v>⑤</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21" priority="1">
      <formula>$S20=""</formula>
    </cfRule>
    <cfRule type="expression" dxfId="20" priority="2">
      <formula>$Q20=""</formula>
    </cfRule>
  </conditionalFormatting>
  <dataValidations count="3">
    <dataValidation type="list" allowBlank="1" showInputMessage="1" showErrorMessage="1" sqref="AT13 Y13" xr:uid="{0027DD7C-4AD8-49B9-A893-42D6A729071B}">
      <formula1>"CA,CB,BA,BB,SC,SB,KK"</formula1>
    </dataValidation>
    <dataValidation type="list" allowBlank="1" showInputMessage="1" showErrorMessage="1" sqref="D13" xr:uid="{E5D9DF79-5CEE-47ED-9DB9-0A13FC48C85F}">
      <formula1>"本社,AA,CA,CB,BA,BB,SC,SB,KK,PA,PB,WA,WB"</formula1>
    </dataValidation>
    <dataValidation type="list" allowBlank="1" showInputMessage="1" showErrorMessage="1" sqref="Q20:R39" xr:uid="{2AC557EF-9D2F-48E0-8345-DBFE970B7952}">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2813-BFB5-44C0-9782-FDFFD4EAEB62}">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117</v>
      </c>
      <c r="AB3" s="252" t="s">
        <v>24</v>
      </c>
      <c r="AC3" s="252"/>
      <c r="AD3" s="13">
        <f>$I$3</f>
        <v>5</v>
      </c>
      <c r="AE3" s="13" t="s">
        <v>25</v>
      </c>
      <c r="AF3" s="13">
        <f>$K$3</f>
        <v>12</v>
      </c>
      <c r="AG3" s="13" t="s">
        <v>26</v>
      </c>
      <c r="AH3" s="13" t="str">
        <f>$M$3</f>
        <v>末</v>
      </c>
      <c r="AI3" s="13" t="s">
        <v>27</v>
      </c>
      <c r="AP3" s="5" t="str">
        <f>U3</f>
        <v>⑥</v>
      </c>
      <c r="AW3" s="252" t="s">
        <v>24</v>
      </c>
      <c r="AX3" s="252"/>
      <c r="AY3" s="13">
        <f>$I$3</f>
        <v>5</v>
      </c>
      <c r="AZ3" s="13" t="s">
        <v>25</v>
      </c>
      <c r="BA3" s="13">
        <f>$K$3</f>
        <v>12</v>
      </c>
      <c r="BB3" s="13" t="s">
        <v>26</v>
      </c>
      <c r="BC3" s="13" t="str">
        <f>$M$3</f>
        <v>末</v>
      </c>
      <c r="BD3" s="13" t="s">
        <v>27</v>
      </c>
      <c r="BK3" s="5" t="str">
        <f>U3</f>
        <v>⑥</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19" priority="1">
      <formula>$S20=""</formula>
    </cfRule>
    <cfRule type="expression" dxfId="18" priority="2">
      <formula>$Q20=""</formula>
    </cfRule>
  </conditionalFormatting>
  <dataValidations count="3">
    <dataValidation type="list" allowBlank="1" showInputMessage="1" showErrorMessage="1" sqref="D13" xr:uid="{262E0EE2-8102-4BD7-865D-7C6F9460D417}">
      <formula1>"本社,AA,CA,CB,BA,BB,SC,SB,KK,PA,PB,WA,WB"</formula1>
    </dataValidation>
    <dataValidation type="list" allowBlank="1" showInputMessage="1" showErrorMessage="1" sqref="AT13 Y13" xr:uid="{FF07220F-3CDD-4BDE-B149-91F531636A59}">
      <formula1>"CA,CB,BA,BB,SC,SB,KK"</formula1>
    </dataValidation>
    <dataValidation type="list" allowBlank="1" showInputMessage="1" showErrorMessage="1" sqref="Q20:R39" xr:uid="{CBDA00F4-6773-41F3-8A43-0C9DF8DFA8DD}">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C2B4-7F17-4C72-B9B2-7E91ECDFA6BB}">
  <dimension ref="A1:BK54"/>
  <sheetViews>
    <sheetView showZeros="0" zoomScale="80" zoomScaleNormal="80" workbookViewId="0">
      <selection activeCell="AQ17" activeCellId="1" sqref="V17:X17 AQ17:AS17"/>
    </sheetView>
  </sheetViews>
  <sheetFormatPr defaultColWidth="3.875" defaultRowHeight="12"/>
  <cols>
    <col min="1" max="9" width="3.75" style="3" customWidth="1"/>
    <col min="10" max="12" width="3.875" style="3" customWidth="1"/>
    <col min="13" max="14" width="4.25" style="3" customWidth="1"/>
    <col min="15" max="15" width="4.375" style="3" customWidth="1"/>
    <col min="16" max="16" width="7.125" style="3" customWidth="1"/>
    <col min="17" max="18" width="3.25" style="3" customWidth="1"/>
    <col min="19" max="21" width="4.25" style="3" customWidth="1"/>
    <col min="22" max="30" width="3.75" style="3" customWidth="1"/>
    <col min="31" max="33" width="3.875" style="3" customWidth="1"/>
    <col min="34" max="35" width="4.25" style="3" customWidth="1"/>
    <col min="36" max="36" width="4.375" style="3" customWidth="1"/>
    <col min="37" max="37" width="7.125" style="3" customWidth="1"/>
    <col min="38" max="39" width="3.25" style="3" customWidth="1"/>
    <col min="40" max="42" width="4.25" style="3" customWidth="1"/>
    <col min="43" max="51" width="3.75" style="3" customWidth="1"/>
    <col min="52" max="54" width="3.875" style="3" customWidth="1"/>
    <col min="55" max="56" width="4.25" style="3" customWidth="1"/>
    <col min="57" max="57" width="4.375" style="3" customWidth="1"/>
    <col min="58" max="58" width="7.125" style="3" customWidth="1"/>
    <col min="59" max="60" width="3.25" style="3" customWidth="1"/>
    <col min="61" max="63" width="4.25" style="3" customWidth="1"/>
    <col min="64" max="16384" width="3.875" style="3"/>
  </cols>
  <sheetData>
    <row r="1" spans="1:63" ht="15" customHeight="1">
      <c r="A1" s="251" t="s">
        <v>37</v>
      </c>
      <c r="B1" s="251"/>
      <c r="C1" s="251"/>
      <c r="D1" s="251"/>
      <c r="E1" s="251"/>
      <c r="F1" s="251"/>
      <c r="G1" s="251"/>
      <c r="H1" s="251"/>
      <c r="I1" s="251"/>
      <c r="J1" s="251"/>
      <c r="K1" s="251"/>
      <c r="L1" s="251"/>
      <c r="M1" s="251"/>
      <c r="N1" s="251"/>
      <c r="O1" s="251"/>
      <c r="P1" s="251"/>
      <c r="Q1" s="251"/>
      <c r="R1" s="251"/>
      <c r="S1" s="251"/>
      <c r="T1" s="251"/>
      <c r="U1" s="251"/>
      <c r="V1" s="251" t="s">
        <v>38</v>
      </c>
      <c r="W1" s="251"/>
      <c r="X1" s="251"/>
      <c r="Y1" s="251"/>
      <c r="Z1" s="251"/>
      <c r="AA1" s="251"/>
      <c r="AB1" s="251"/>
      <c r="AC1" s="251"/>
      <c r="AD1" s="251"/>
      <c r="AE1" s="251"/>
      <c r="AF1" s="251"/>
      <c r="AG1" s="251"/>
      <c r="AH1" s="251"/>
      <c r="AI1" s="251"/>
      <c r="AJ1" s="251"/>
      <c r="AK1" s="251"/>
      <c r="AL1" s="251"/>
      <c r="AM1" s="251"/>
      <c r="AN1" s="251"/>
      <c r="AO1" s="251"/>
      <c r="AP1" s="251"/>
      <c r="AQ1" s="251" t="s">
        <v>51</v>
      </c>
      <c r="AR1" s="251"/>
      <c r="AS1" s="251"/>
      <c r="AT1" s="251"/>
      <c r="AU1" s="251"/>
      <c r="AV1" s="251"/>
      <c r="AW1" s="251"/>
      <c r="AX1" s="251"/>
      <c r="AY1" s="251"/>
      <c r="AZ1" s="251"/>
      <c r="BA1" s="251"/>
      <c r="BB1" s="251"/>
      <c r="BC1" s="251"/>
      <c r="BD1" s="251"/>
      <c r="BE1" s="251"/>
      <c r="BF1" s="251"/>
      <c r="BG1" s="251"/>
      <c r="BH1" s="251"/>
      <c r="BI1" s="251"/>
      <c r="BJ1" s="251"/>
      <c r="BK1" s="251"/>
    </row>
    <row r="2" spans="1:63" ht="1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row>
    <row r="3" spans="1:63" ht="15" customHeight="1">
      <c r="G3" s="252" t="str">
        <f>総括請求書!G3</f>
        <v>令和</v>
      </c>
      <c r="H3" s="252"/>
      <c r="I3" s="13">
        <f>総括請求書!I3</f>
        <v>5</v>
      </c>
      <c r="J3" s="13" t="str">
        <f>総括請求書!J3</f>
        <v>年</v>
      </c>
      <c r="K3" s="13">
        <f>総括請求書!K3</f>
        <v>12</v>
      </c>
      <c r="L3" s="13" t="str">
        <f>総括請求書!L3</f>
        <v>月</v>
      </c>
      <c r="M3" s="13" t="str">
        <f>総括請求書!M3</f>
        <v>末</v>
      </c>
      <c r="N3" s="13" t="str">
        <f>総括請求書!N3</f>
        <v>日</v>
      </c>
      <c r="U3" s="5" t="s">
        <v>118</v>
      </c>
      <c r="AB3" s="252" t="s">
        <v>24</v>
      </c>
      <c r="AC3" s="252"/>
      <c r="AD3" s="13">
        <f>$I$3</f>
        <v>5</v>
      </c>
      <c r="AE3" s="13" t="s">
        <v>25</v>
      </c>
      <c r="AF3" s="13">
        <f>$K$3</f>
        <v>12</v>
      </c>
      <c r="AG3" s="13" t="s">
        <v>26</v>
      </c>
      <c r="AH3" s="13" t="str">
        <f>$M$3</f>
        <v>末</v>
      </c>
      <c r="AI3" s="13" t="s">
        <v>27</v>
      </c>
      <c r="AP3" s="5" t="str">
        <f>U3</f>
        <v>⑦</v>
      </c>
      <c r="AW3" s="252" t="s">
        <v>24</v>
      </c>
      <c r="AX3" s="252"/>
      <c r="AY3" s="13">
        <f>$I$3</f>
        <v>5</v>
      </c>
      <c r="AZ3" s="13" t="s">
        <v>25</v>
      </c>
      <c r="BA3" s="13">
        <f>$K$3</f>
        <v>12</v>
      </c>
      <c r="BB3" s="13" t="s">
        <v>26</v>
      </c>
      <c r="BC3" s="13" t="str">
        <f>$M$3</f>
        <v>末</v>
      </c>
      <c r="BD3" s="13" t="s">
        <v>27</v>
      </c>
      <c r="BK3" s="5" t="str">
        <f>U3</f>
        <v>⑦</v>
      </c>
    </row>
    <row r="4" spans="1:63" ht="16.5" customHeight="1">
      <c r="A4" s="168" t="s">
        <v>54</v>
      </c>
      <c r="B4" s="168"/>
      <c r="C4" s="168"/>
      <c r="D4" s="168"/>
      <c r="E4" s="168"/>
      <c r="F4" s="168"/>
      <c r="G4" s="168"/>
      <c r="H4" s="168"/>
      <c r="V4" s="168" t="s">
        <v>54</v>
      </c>
      <c r="W4" s="168"/>
      <c r="X4" s="168"/>
      <c r="Y4" s="168"/>
      <c r="Z4" s="168"/>
      <c r="AA4" s="168"/>
      <c r="AB4" s="168"/>
      <c r="AC4" s="168"/>
      <c r="AQ4" s="168" t="s">
        <v>54</v>
      </c>
      <c r="AR4" s="168"/>
      <c r="AS4" s="168"/>
      <c r="AT4" s="168"/>
      <c r="AU4" s="168"/>
      <c r="AV4" s="168"/>
      <c r="AW4" s="168"/>
      <c r="AX4" s="168"/>
    </row>
    <row r="5" spans="1:63" ht="15" customHeight="1">
      <c r="A5" s="168"/>
      <c r="B5" s="168"/>
      <c r="C5" s="168"/>
      <c r="D5" s="168"/>
      <c r="E5" s="168"/>
      <c r="F5" s="168"/>
      <c r="G5" s="168"/>
      <c r="H5" s="168"/>
      <c r="J5" s="169" t="s">
        <v>39</v>
      </c>
      <c r="K5" s="138"/>
      <c r="L5" s="112">
        <f>総括請求書!L5</f>
        <v>0</v>
      </c>
      <c r="M5" s="152"/>
      <c r="N5" s="113"/>
      <c r="O5" s="138" t="s">
        <v>13</v>
      </c>
      <c r="P5" s="138"/>
      <c r="Q5" s="7" t="s">
        <v>14</v>
      </c>
      <c r="R5" s="170">
        <f>総括請求書!R5</f>
        <v>0</v>
      </c>
      <c r="S5" s="170"/>
      <c r="T5" s="170"/>
      <c r="U5" s="171"/>
      <c r="V5" s="168"/>
      <c r="W5" s="168"/>
      <c r="X5" s="168"/>
      <c r="Y5" s="168"/>
      <c r="Z5" s="168"/>
      <c r="AA5" s="168"/>
      <c r="AB5" s="168"/>
      <c r="AC5" s="168"/>
      <c r="AE5" s="169" t="s">
        <v>39</v>
      </c>
      <c r="AF5" s="138"/>
      <c r="AG5" s="112">
        <f>$L$5</f>
        <v>0</v>
      </c>
      <c r="AH5" s="152"/>
      <c r="AI5" s="113"/>
      <c r="AJ5" s="138" t="s">
        <v>13</v>
      </c>
      <c r="AK5" s="138"/>
      <c r="AL5" s="7" t="s">
        <v>14</v>
      </c>
      <c r="AM5" s="170">
        <f>$R$5</f>
        <v>0</v>
      </c>
      <c r="AN5" s="170"/>
      <c r="AO5" s="170"/>
      <c r="AP5" s="171"/>
      <c r="AQ5" s="168"/>
      <c r="AR5" s="168"/>
      <c r="AS5" s="168"/>
      <c r="AT5" s="168"/>
      <c r="AU5" s="168"/>
      <c r="AV5" s="168"/>
      <c r="AW5" s="168"/>
      <c r="AX5" s="168"/>
      <c r="AZ5" s="169" t="s">
        <v>39</v>
      </c>
      <c r="BA5" s="138"/>
      <c r="BB5" s="112">
        <f>$L$5</f>
        <v>0</v>
      </c>
      <c r="BC5" s="152"/>
      <c r="BD5" s="113"/>
      <c r="BE5" s="138" t="s">
        <v>13</v>
      </c>
      <c r="BF5" s="138"/>
      <c r="BG5" s="7" t="s">
        <v>14</v>
      </c>
      <c r="BH5" s="170">
        <f>$R$5</f>
        <v>0</v>
      </c>
      <c r="BI5" s="170"/>
      <c r="BJ5" s="170"/>
      <c r="BK5" s="171"/>
    </row>
    <row r="6" spans="1:63" ht="15" customHeight="1">
      <c r="A6" s="157" t="s">
        <v>53</v>
      </c>
      <c r="B6" s="157"/>
      <c r="C6" s="157"/>
      <c r="D6" s="157"/>
      <c r="E6" s="157"/>
      <c r="F6" s="157"/>
      <c r="G6" s="157"/>
      <c r="H6" s="157"/>
      <c r="J6" s="161" t="s">
        <v>11</v>
      </c>
      <c r="K6" s="144"/>
      <c r="L6" s="164">
        <f>総括請求書!L6</f>
        <v>0</v>
      </c>
      <c r="M6" s="165"/>
      <c r="N6" s="165"/>
      <c r="R6" s="9"/>
      <c r="S6" s="9"/>
      <c r="T6" s="9"/>
      <c r="U6" s="10"/>
      <c r="V6" s="157" t="s">
        <v>53</v>
      </c>
      <c r="W6" s="157"/>
      <c r="X6" s="157"/>
      <c r="Y6" s="157"/>
      <c r="Z6" s="157"/>
      <c r="AA6" s="157"/>
      <c r="AB6" s="157"/>
      <c r="AC6" s="157"/>
      <c r="AE6" s="161" t="s">
        <v>11</v>
      </c>
      <c r="AF6" s="144"/>
      <c r="AG6" s="164">
        <f>$L$6</f>
        <v>0</v>
      </c>
      <c r="AH6" s="165"/>
      <c r="AI6" s="165"/>
      <c r="AM6" s="9"/>
      <c r="AN6" s="9"/>
      <c r="AO6" s="9"/>
      <c r="AP6" s="10"/>
      <c r="AQ6" s="157" t="s">
        <v>53</v>
      </c>
      <c r="AR6" s="157"/>
      <c r="AS6" s="157"/>
      <c r="AT6" s="157"/>
      <c r="AU6" s="157"/>
      <c r="AV6" s="157"/>
      <c r="AW6" s="157"/>
      <c r="AX6" s="157"/>
      <c r="AZ6" s="161" t="s">
        <v>11</v>
      </c>
      <c r="BA6" s="144"/>
      <c r="BB6" s="164">
        <f>$L$6</f>
        <v>0</v>
      </c>
      <c r="BC6" s="165"/>
      <c r="BD6" s="165"/>
      <c r="BH6" s="9"/>
      <c r="BI6" s="9"/>
      <c r="BJ6" s="9"/>
      <c r="BK6" s="10"/>
    </row>
    <row r="7" spans="1:63" ht="15" customHeight="1">
      <c r="J7" s="161"/>
      <c r="K7" s="144"/>
      <c r="L7" s="257">
        <f>総括請求書!L7</f>
        <v>0</v>
      </c>
      <c r="M7" s="258"/>
      <c r="N7" s="258"/>
      <c r="O7" s="258"/>
      <c r="P7" s="258"/>
      <c r="Q7" s="258"/>
      <c r="R7" s="258"/>
      <c r="S7" s="258"/>
      <c r="T7" s="258"/>
      <c r="U7" s="259"/>
      <c r="AE7" s="161"/>
      <c r="AF7" s="144"/>
      <c r="AG7" s="257">
        <f>$L$7</f>
        <v>0</v>
      </c>
      <c r="AH7" s="258"/>
      <c r="AI7" s="258"/>
      <c r="AJ7" s="258"/>
      <c r="AK7" s="258"/>
      <c r="AL7" s="258"/>
      <c r="AM7" s="258"/>
      <c r="AN7" s="258"/>
      <c r="AO7" s="258"/>
      <c r="AP7" s="259"/>
      <c r="AZ7" s="161"/>
      <c r="BA7" s="144"/>
      <c r="BB7" s="257">
        <f>$L$7</f>
        <v>0</v>
      </c>
      <c r="BC7" s="258"/>
      <c r="BD7" s="258"/>
      <c r="BE7" s="258"/>
      <c r="BF7" s="258"/>
      <c r="BG7" s="258"/>
      <c r="BH7" s="258"/>
      <c r="BI7" s="258"/>
      <c r="BJ7" s="258"/>
      <c r="BK7" s="259"/>
    </row>
    <row r="8" spans="1:63" ht="15" customHeight="1">
      <c r="J8" s="161"/>
      <c r="K8" s="144"/>
      <c r="L8" s="260"/>
      <c r="M8" s="261"/>
      <c r="N8" s="261"/>
      <c r="O8" s="261"/>
      <c r="P8" s="261"/>
      <c r="Q8" s="261"/>
      <c r="R8" s="261"/>
      <c r="S8" s="261"/>
      <c r="T8" s="261"/>
      <c r="U8" s="262"/>
      <c r="AE8" s="161"/>
      <c r="AF8" s="144"/>
      <c r="AG8" s="260"/>
      <c r="AH8" s="261"/>
      <c r="AI8" s="261"/>
      <c r="AJ8" s="261"/>
      <c r="AK8" s="261"/>
      <c r="AL8" s="261"/>
      <c r="AM8" s="261"/>
      <c r="AN8" s="261"/>
      <c r="AO8" s="261"/>
      <c r="AP8" s="262"/>
      <c r="AZ8" s="161"/>
      <c r="BA8" s="144"/>
      <c r="BB8" s="260"/>
      <c r="BC8" s="261"/>
      <c r="BD8" s="261"/>
      <c r="BE8" s="261"/>
      <c r="BF8" s="261"/>
      <c r="BG8" s="261"/>
      <c r="BH8" s="261"/>
      <c r="BI8" s="261"/>
      <c r="BJ8" s="261"/>
      <c r="BK8" s="262"/>
    </row>
    <row r="9" spans="1:63" ht="15" customHeight="1">
      <c r="J9" s="161" t="s">
        <v>12</v>
      </c>
      <c r="K9" s="144"/>
      <c r="L9" s="255">
        <f>総括請求書!L9</f>
        <v>0</v>
      </c>
      <c r="M9" s="256"/>
      <c r="N9" s="256"/>
      <c r="O9" s="256"/>
      <c r="P9" s="256"/>
      <c r="Q9" s="256"/>
      <c r="R9" s="256"/>
      <c r="S9" s="256"/>
      <c r="T9" s="256"/>
      <c r="U9" s="154" t="s">
        <v>28</v>
      </c>
      <c r="V9" s="11"/>
      <c r="W9" s="11"/>
      <c r="X9" s="11"/>
      <c r="Y9" s="11"/>
      <c r="Z9" s="11"/>
      <c r="AA9" s="11"/>
      <c r="AB9" s="11"/>
      <c r="AC9" s="11"/>
      <c r="AE9" s="161" t="s">
        <v>12</v>
      </c>
      <c r="AF9" s="144"/>
      <c r="AG9" s="255">
        <f>$L$9</f>
        <v>0</v>
      </c>
      <c r="AH9" s="256"/>
      <c r="AI9" s="256"/>
      <c r="AJ9" s="256"/>
      <c r="AK9" s="256"/>
      <c r="AL9" s="256"/>
      <c r="AM9" s="256"/>
      <c r="AN9" s="256"/>
      <c r="AO9" s="256"/>
      <c r="AP9" s="154"/>
      <c r="AQ9" s="11"/>
      <c r="AR9" s="11"/>
      <c r="AS9" s="11"/>
      <c r="AT9" s="11"/>
      <c r="AU9" s="11"/>
      <c r="AV9" s="11"/>
      <c r="AW9" s="11"/>
      <c r="AX9" s="11"/>
      <c r="AZ9" s="161" t="s">
        <v>12</v>
      </c>
      <c r="BA9" s="144"/>
      <c r="BB9" s="255">
        <f>$L$9</f>
        <v>0</v>
      </c>
      <c r="BC9" s="256"/>
      <c r="BD9" s="256"/>
      <c r="BE9" s="256"/>
      <c r="BF9" s="256"/>
      <c r="BG9" s="256"/>
      <c r="BH9" s="256"/>
      <c r="BI9" s="256"/>
      <c r="BJ9" s="256"/>
      <c r="BK9" s="154"/>
    </row>
    <row r="10" spans="1:63" ht="15" customHeight="1">
      <c r="J10" s="161"/>
      <c r="K10" s="144"/>
      <c r="L10" s="253">
        <f>総括請求書!L10</f>
        <v>0</v>
      </c>
      <c r="M10" s="254"/>
      <c r="N10" s="254"/>
      <c r="O10" s="254"/>
      <c r="P10" s="254"/>
      <c r="Q10" s="254"/>
      <c r="R10" s="254"/>
      <c r="S10" s="254"/>
      <c r="T10" s="254"/>
      <c r="U10" s="155"/>
      <c r="W10" s="11"/>
      <c r="X10" s="11"/>
      <c r="Y10" s="11"/>
      <c r="AA10" s="11"/>
      <c r="AB10" s="11"/>
      <c r="AC10" s="11"/>
      <c r="AE10" s="161"/>
      <c r="AF10" s="144"/>
      <c r="AG10" s="253">
        <f>$L$10</f>
        <v>0</v>
      </c>
      <c r="AH10" s="254"/>
      <c r="AI10" s="254"/>
      <c r="AJ10" s="254"/>
      <c r="AK10" s="254"/>
      <c r="AL10" s="254"/>
      <c r="AM10" s="254"/>
      <c r="AN10" s="254"/>
      <c r="AO10" s="254"/>
      <c r="AP10" s="155"/>
      <c r="AR10" s="11"/>
      <c r="AS10" s="11"/>
      <c r="AT10" s="11"/>
      <c r="AV10" s="11"/>
      <c r="AW10" s="11"/>
      <c r="AX10" s="11"/>
      <c r="AZ10" s="161"/>
      <c r="BA10" s="144"/>
      <c r="BB10" s="253">
        <f>$L$10</f>
        <v>0</v>
      </c>
      <c r="BC10" s="254"/>
      <c r="BD10" s="254"/>
      <c r="BE10" s="254"/>
      <c r="BF10" s="254"/>
      <c r="BG10" s="254"/>
      <c r="BH10" s="254"/>
      <c r="BI10" s="254"/>
      <c r="BJ10" s="254"/>
      <c r="BK10" s="155"/>
    </row>
    <row r="11" spans="1:63" ht="15" customHeight="1">
      <c r="J11" s="162"/>
      <c r="K11" s="163"/>
      <c r="L11" s="158" t="s">
        <v>22</v>
      </c>
      <c r="M11" s="159"/>
      <c r="N11" s="159">
        <f>総括請求書!N11</f>
        <v>0</v>
      </c>
      <c r="O11" s="159"/>
      <c r="P11" s="159"/>
      <c r="Q11" s="159" t="s">
        <v>23</v>
      </c>
      <c r="R11" s="159"/>
      <c r="S11" s="159">
        <f>総括請求書!S11</f>
        <v>0</v>
      </c>
      <c r="T11" s="159"/>
      <c r="U11" s="160"/>
      <c r="W11" s="11"/>
      <c r="X11" s="11"/>
      <c r="Y11" s="11"/>
      <c r="AA11" s="11"/>
      <c r="AB11" s="11"/>
      <c r="AC11" s="11"/>
      <c r="AE11" s="162"/>
      <c r="AF11" s="163"/>
      <c r="AG11" s="158" t="s">
        <v>22</v>
      </c>
      <c r="AH11" s="159"/>
      <c r="AI11" s="159">
        <f>$N$11</f>
        <v>0</v>
      </c>
      <c r="AJ11" s="159"/>
      <c r="AK11" s="159"/>
      <c r="AL11" s="159" t="s">
        <v>23</v>
      </c>
      <c r="AM11" s="159"/>
      <c r="AN11" s="159">
        <f>$S$11</f>
        <v>0</v>
      </c>
      <c r="AO11" s="159"/>
      <c r="AP11" s="160"/>
      <c r="AR11" s="11"/>
      <c r="AS11" s="11"/>
      <c r="AT11" s="11"/>
      <c r="AV11" s="11"/>
      <c r="AW11" s="11"/>
      <c r="AX11" s="11"/>
      <c r="AZ11" s="162"/>
      <c r="BA11" s="163"/>
      <c r="BB11" s="158" t="s">
        <v>22</v>
      </c>
      <c r="BC11" s="159"/>
      <c r="BD11" s="159">
        <f>$N$11</f>
        <v>0</v>
      </c>
      <c r="BE11" s="159"/>
      <c r="BF11" s="159"/>
      <c r="BG11" s="159" t="s">
        <v>23</v>
      </c>
      <c r="BH11" s="159"/>
      <c r="BI11" s="159">
        <f>$S$11</f>
        <v>0</v>
      </c>
      <c r="BJ11" s="159"/>
      <c r="BK11" s="160"/>
    </row>
    <row r="12" spans="1:63" ht="11.25" customHeight="1">
      <c r="J12" s="27"/>
      <c r="K12" s="27"/>
      <c r="L12" s="27"/>
      <c r="M12" s="27"/>
      <c r="N12" s="27"/>
      <c r="O12" s="27"/>
      <c r="P12" s="27"/>
      <c r="Q12" s="27"/>
      <c r="R12" s="27"/>
      <c r="S12" s="27"/>
      <c r="T12" s="27"/>
      <c r="U12" s="27"/>
      <c r="AE12" s="12"/>
      <c r="AF12" s="12"/>
      <c r="AG12" s="12"/>
      <c r="AH12" s="12"/>
      <c r="AI12" s="12"/>
      <c r="AJ12" s="12"/>
      <c r="AK12" s="12"/>
      <c r="AL12" s="12"/>
      <c r="AM12" s="12"/>
      <c r="AN12" s="12"/>
      <c r="AO12" s="12"/>
      <c r="AP12" s="12"/>
      <c r="AZ12" s="12"/>
      <c r="BA12" s="12"/>
      <c r="BB12" s="12"/>
      <c r="BC12" s="12"/>
      <c r="BD12" s="12"/>
      <c r="BE12" s="12"/>
      <c r="BF12" s="12"/>
      <c r="BG12" s="12"/>
      <c r="BH12" s="12"/>
      <c r="BI12" s="12"/>
      <c r="BJ12" s="12"/>
      <c r="BK12" s="12"/>
    </row>
    <row r="13" spans="1:63" ht="33.75" customHeight="1">
      <c r="A13" s="215" t="s">
        <v>0</v>
      </c>
      <c r="B13" s="214"/>
      <c r="C13" s="214"/>
      <c r="D13" s="49"/>
      <c r="E13" s="216"/>
      <c r="F13" s="217"/>
      <c r="G13" s="214" t="s">
        <v>1</v>
      </c>
      <c r="H13" s="214"/>
      <c r="I13" s="214"/>
      <c r="J13" s="212"/>
      <c r="K13" s="212"/>
      <c r="L13" s="212"/>
      <c r="M13" s="212"/>
      <c r="N13" s="212"/>
      <c r="O13" s="212"/>
      <c r="P13" s="212"/>
      <c r="Q13" s="212"/>
      <c r="R13" s="212"/>
      <c r="S13" s="212"/>
      <c r="T13" s="212"/>
      <c r="U13" s="213"/>
      <c r="V13" s="215" t="s">
        <v>0</v>
      </c>
      <c r="W13" s="214"/>
      <c r="X13" s="263"/>
      <c r="Y13" s="28">
        <f>$D$13</f>
        <v>0</v>
      </c>
      <c r="Z13" s="264">
        <f>$E$13</f>
        <v>0</v>
      </c>
      <c r="AA13" s="265"/>
      <c r="AB13" s="214" t="s">
        <v>1</v>
      </c>
      <c r="AC13" s="214"/>
      <c r="AD13" s="214"/>
      <c r="AE13" s="266" t="str">
        <f>IF($J$13="","",$J$13)</f>
        <v/>
      </c>
      <c r="AF13" s="266"/>
      <c r="AG13" s="266"/>
      <c r="AH13" s="266"/>
      <c r="AI13" s="266"/>
      <c r="AJ13" s="266"/>
      <c r="AK13" s="266"/>
      <c r="AL13" s="266"/>
      <c r="AM13" s="266"/>
      <c r="AN13" s="266"/>
      <c r="AO13" s="266"/>
      <c r="AP13" s="267"/>
      <c r="AQ13" s="215" t="s">
        <v>0</v>
      </c>
      <c r="AR13" s="214"/>
      <c r="AS13" s="263"/>
      <c r="AT13" s="28">
        <f>$D$13</f>
        <v>0</v>
      </c>
      <c r="AU13" s="264">
        <f>$E$13</f>
        <v>0</v>
      </c>
      <c r="AV13" s="265"/>
      <c r="AW13" s="214" t="s">
        <v>1</v>
      </c>
      <c r="AX13" s="214"/>
      <c r="AY13" s="214"/>
      <c r="AZ13" s="266" t="str">
        <f>IF($J$13="","",$J$13)</f>
        <v/>
      </c>
      <c r="BA13" s="266"/>
      <c r="BB13" s="266"/>
      <c r="BC13" s="266"/>
      <c r="BD13" s="266"/>
      <c r="BE13" s="266"/>
      <c r="BF13" s="266"/>
      <c r="BG13" s="266"/>
      <c r="BH13" s="266"/>
      <c r="BI13" s="266"/>
      <c r="BJ13" s="266"/>
      <c r="BK13" s="267"/>
    </row>
    <row r="14" spans="1:63" ht="11.25" customHeight="1"/>
    <row r="15" spans="1:63" s="12" customFormat="1" ht="20.25" customHeight="1">
      <c r="A15" s="229" t="s">
        <v>85</v>
      </c>
      <c r="B15" s="230"/>
      <c r="C15" s="231"/>
      <c r="D15" s="240" t="s">
        <v>2</v>
      </c>
      <c r="E15" s="230"/>
      <c r="F15" s="231"/>
      <c r="G15" s="240" t="s">
        <v>9</v>
      </c>
      <c r="H15" s="230"/>
      <c r="I15" s="231"/>
      <c r="J15" s="240" t="s">
        <v>10</v>
      </c>
      <c r="K15" s="230"/>
      <c r="L15" s="230"/>
      <c r="M15" s="295" t="s">
        <v>93</v>
      </c>
      <c r="N15" s="296"/>
      <c r="O15" s="296"/>
      <c r="P15" s="296"/>
      <c r="Q15" s="296"/>
      <c r="R15" s="296"/>
      <c r="S15" s="296"/>
      <c r="T15" s="296"/>
      <c r="U15" s="297"/>
      <c r="V15" s="229" t="s">
        <v>85</v>
      </c>
      <c r="W15" s="230"/>
      <c r="X15" s="231"/>
      <c r="Y15" s="240" t="s">
        <v>2</v>
      </c>
      <c r="Z15" s="230"/>
      <c r="AA15" s="231"/>
      <c r="AB15" s="240" t="s">
        <v>9</v>
      </c>
      <c r="AC15" s="230"/>
      <c r="AD15" s="231"/>
      <c r="AE15" s="240" t="s">
        <v>10</v>
      </c>
      <c r="AF15" s="230"/>
      <c r="AG15" s="300"/>
      <c r="AH15" s="295" t="s">
        <v>93</v>
      </c>
      <c r="AI15" s="296"/>
      <c r="AJ15" s="296"/>
      <c r="AK15" s="296"/>
      <c r="AL15" s="296"/>
      <c r="AM15" s="296"/>
      <c r="AN15" s="296"/>
      <c r="AO15" s="296"/>
      <c r="AP15" s="297"/>
      <c r="AQ15" s="229" t="s">
        <v>85</v>
      </c>
      <c r="AR15" s="230"/>
      <c r="AS15" s="231"/>
      <c r="AT15" s="240" t="s">
        <v>2</v>
      </c>
      <c r="AU15" s="230"/>
      <c r="AV15" s="231"/>
      <c r="AW15" s="240" t="s">
        <v>9</v>
      </c>
      <c r="AX15" s="230"/>
      <c r="AY15" s="231"/>
      <c r="AZ15" s="240" t="s">
        <v>10</v>
      </c>
      <c r="BA15" s="230"/>
      <c r="BB15" s="300"/>
      <c r="BC15" s="295" t="s">
        <v>93</v>
      </c>
      <c r="BD15" s="296"/>
      <c r="BE15" s="296"/>
      <c r="BF15" s="296"/>
      <c r="BG15" s="296"/>
      <c r="BH15" s="296"/>
      <c r="BI15" s="296"/>
      <c r="BJ15" s="296"/>
      <c r="BK15" s="297"/>
    </row>
    <row r="16" spans="1:63" s="12" customFormat="1" ht="16.5" customHeight="1">
      <c r="A16" s="232"/>
      <c r="B16" s="233"/>
      <c r="C16" s="234"/>
      <c r="D16" s="241"/>
      <c r="E16" s="233"/>
      <c r="F16" s="234"/>
      <c r="G16" s="241"/>
      <c r="H16" s="233"/>
      <c r="I16" s="234"/>
      <c r="J16" s="241"/>
      <c r="K16" s="233"/>
      <c r="L16" s="233"/>
      <c r="M16" s="298" t="s">
        <v>94</v>
      </c>
      <c r="N16" s="238"/>
      <c r="O16" s="239"/>
      <c r="P16" s="237" t="s">
        <v>95</v>
      </c>
      <c r="Q16" s="238"/>
      <c r="R16" s="239"/>
      <c r="S16" s="235" t="s">
        <v>96</v>
      </c>
      <c r="T16" s="236"/>
      <c r="U16" s="299"/>
      <c r="V16" s="232"/>
      <c r="W16" s="233"/>
      <c r="X16" s="234"/>
      <c r="Y16" s="241"/>
      <c r="Z16" s="233"/>
      <c r="AA16" s="234"/>
      <c r="AB16" s="241"/>
      <c r="AC16" s="233"/>
      <c r="AD16" s="234"/>
      <c r="AE16" s="241"/>
      <c r="AF16" s="233"/>
      <c r="AG16" s="301"/>
      <c r="AH16" s="298" t="s">
        <v>94</v>
      </c>
      <c r="AI16" s="238"/>
      <c r="AJ16" s="239"/>
      <c r="AK16" s="237" t="s">
        <v>95</v>
      </c>
      <c r="AL16" s="238"/>
      <c r="AM16" s="239"/>
      <c r="AN16" s="235" t="s">
        <v>96</v>
      </c>
      <c r="AO16" s="236"/>
      <c r="AP16" s="299"/>
      <c r="AQ16" s="232"/>
      <c r="AR16" s="233"/>
      <c r="AS16" s="234"/>
      <c r="AT16" s="241"/>
      <c r="AU16" s="233"/>
      <c r="AV16" s="234"/>
      <c r="AW16" s="241"/>
      <c r="AX16" s="233"/>
      <c r="AY16" s="234"/>
      <c r="AZ16" s="241"/>
      <c r="BA16" s="233"/>
      <c r="BB16" s="301"/>
      <c r="BC16" s="298" t="s">
        <v>94</v>
      </c>
      <c r="BD16" s="238"/>
      <c r="BE16" s="239"/>
      <c r="BF16" s="237" t="s">
        <v>95</v>
      </c>
      <c r="BG16" s="238"/>
      <c r="BH16" s="239"/>
      <c r="BI16" s="235" t="s">
        <v>96</v>
      </c>
      <c r="BJ16" s="236"/>
      <c r="BK16" s="299"/>
    </row>
    <row r="17" spans="1:63" ht="28.5" customHeight="1">
      <c r="A17" s="210"/>
      <c r="B17" s="211"/>
      <c r="C17" s="211"/>
      <c r="D17" s="211"/>
      <c r="E17" s="211"/>
      <c r="F17" s="211"/>
      <c r="G17" s="211"/>
      <c r="H17" s="211"/>
      <c r="I17" s="211"/>
      <c r="J17" s="225" t="str">
        <f>IF(A17="","",(A17+D17)-G17)</f>
        <v/>
      </c>
      <c r="K17" s="225"/>
      <c r="L17" s="226"/>
      <c r="M17" s="294">
        <f>SUMIF(Q20:R39,"10％",S20:U39)</f>
        <v>0</v>
      </c>
      <c r="N17" s="225"/>
      <c r="O17" s="225"/>
      <c r="P17" s="225">
        <f>SUMIF(Q20:R39,"※ 8％",S20:U39)</f>
        <v>0</v>
      </c>
      <c r="Q17" s="225"/>
      <c r="R17" s="225"/>
      <c r="S17" s="225">
        <f>SUMIF(Q20:R39,"非課税",S20:U39)+SUMIF(Q20:R39,"対象外",S20:U39)</f>
        <v>0</v>
      </c>
      <c r="T17" s="225"/>
      <c r="U17" s="268"/>
      <c r="V17" s="294">
        <f>$A$17</f>
        <v>0</v>
      </c>
      <c r="W17" s="225"/>
      <c r="X17" s="225"/>
      <c r="Y17" s="225">
        <f>$D$17</f>
        <v>0</v>
      </c>
      <c r="Z17" s="225"/>
      <c r="AA17" s="225"/>
      <c r="AB17" s="225">
        <f>$G$17</f>
        <v>0</v>
      </c>
      <c r="AC17" s="225"/>
      <c r="AD17" s="225"/>
      <c r="AE17" s="225" t="str">
        <f>$J$17</f>
        <v/>
      </c>
      <c r="AF17" s="225"/>
      <c r="AG17" s="268"/>
      <c r="AH17" s="294">
        <f>$M$17</f>
        <v>0</v>
      </c>
      <c r="AI17" s="225"/>
      <c r="AJ17" s="225"/>
      <c r="AK17" s="225">
        <f>$P$17</f>
        <v>0</v>
      </c>
      <c r="AL17" s="225"/>
      <c r="AM17" s="225"/>
      <c r="AN17" s="225">
        <f>$S$17</f>
        <v>0</v>
      </c>
      <c r="AO17" s="225"/>
      <c r="AP17" s="268"/>
      <c r="AQ17" s="294">
        <f>$A$17</f>
        <v>0</v>
      </c>
      <c r="AR17" s="225"/>
      <c r="AS17" s="225"/>
      <c r="AT17" s="225">
        <f>$D$17</f>
        <v>0</v>
      </c>
      <c r="AU17" s="225"/>
      <c r="AV17" s="225"/>
      <c r="AW17" s="225">
        <f>$G$17</f>
        <v>0</v>
      </c>
      <c r="AX17" s="225"/>
      <c r="AY17" s="225"/>
      <c r="AZ17" s="225" t="str">
        <f>$J$17</f>
        <v/>
      </c>
      <c r="BA17" s="225"/>
      <c r="BB17" s="268"/>
      <c r="BC17" s="294">
        <f>$M$17</f>
        <v>0</v>
      </c>
      <c r="BD17" s="225"/>
      <c r="BE17" s="225"/>
      <c r="BF17" s="225">
        <f>$P$17</f>
        <v>0</v>
      </c>
      <c r="BG17" s="225"/>
      <c r="BH17" s="225"/>
      <c r="BI17" s="225">
        <f>$S$17</f>
        <v>0</v>
      </c>
      <c r="BJ17" s="225"/>
      <c r="BK17" s="268"/>
    </row>
    <row r="18" spans="1:63" ht="16.5" customHeight="1"/>
    <row r="19" spans="1:63" ht="25.5" customHeight="1">
      <c r="A19" s="169" t="s">
        <v>3</v>
      </c>
      <c r="B19" s="138"/>
      <c r="C19" s="138"/>
      <c r="D19" s="138" t="s">
        <v>4</v>
      </c>
      <c r="E19" s="138"/>
      <c r="F19" s="138"/>
      <c r="G19" s="138"/>
      <c r="H19" s="138"/>
      <c r="I19" s="138"/>
      <c r="J19" s="138"/>
      <c r="K19" s="138"/>
      <c r="L19" s="138"/>
      <c r="M19" s="138" t="s">
        <v>5</v>
      </c>
      <c r="N19" s="138"/>
      <c r="O19" s="32" t="s">
        <v>6</v>
      </c>
      <c r="P19" s="32" t="s">
        <v>7</v>
      </c>
      <c r="Q19" s="218" t="s">
        <v>84</v>
      </c>
      <c r="R19" s="219"/>
      <c r="S19" s="138" t="s">
        <v>8</v>
      </c>
      <c r="T19" s="138"/>
      <c r="U19" s="242"/>
      <c r="V19" s="169" t="s">
        <v>3</v>
      </c>
      <c r="W19" s="138"/>
      <c r="X19" s="138"/>
      <c r="Y19" s="138" t="s">
        <v>4</v>
      </c>
      <c r="Z19" s="138"/>
      <c r="AA19" s="138"/>
      <c r="AB19" s="138"/>
      <c r="AC19" s="138"/>
      <c r="AD19" s="138"/>
      <c r="AE19" s="138"/>
      <c r="AF19" s="138"/>
      <c r="AG19" s="138"/>
      <c r="AH19" s="138" t="s">
        <v>5</v>
      </c>
      <c r="AI19" s="138"/>
      <c r="AJ19" s="32" t="s">
        <v>6</v>
      </c>
      <c r="AK19" s="32" t="s">
        <v>7</v>
      </c>
      <c r="AL19" s="218" t="s">
        <v>84</v>
      </c>
      <c r="AM19" s="219"/>
      <c r="AN19" s="138" t="s">
        <v>8</v>
      </c>
      <c r="AO19" s="138"/>
      <c r="AP19" s="242"/>
      <c r="AQ19" s="169" t="s">
        <v>3</v>
      </c>
      <c r="AR19" s="138"/>
      <c r="AS19" s="138"/>
      <c r="AT19" s="138" t="s">
        <v>4</v>
      </c>
      <c r="AU19" s="138"/>
      <c r="AV19" s="138"/>
      <c r="AW19" s="138"/>
      <c r="AX19" s="138"/>
      <c r="AY19" s="138"/>
      <c r="AZ19" s="138"/>
      <c r="BA19" s="138"/>
      <c r="BB19" s="138"/>
      <c r="BC19" s="138" t="s">
        <v>5</v>
      </c>
      <c r="BD19" s="138"/>
      <c r="BE19" s="32" t="s">
        <v>6</v>
      </c>
      <c r="BF19" s="32" t="s">
        <v>7</v>
      </c>
      <c r="BG19" s="218" t="s">
        <v>84</v>
      </c>
      <c r="BH19" s="219"/>
      <c r="BI19" s="138" t="s">
        <v>8</v>
      </c>
      <c r="BJ19" s="138"/>
      <c r="BK19" s="242"/>
    </row>
    <row r="20" spans="1:63" ht="16.5" customHeight="1">
      <c r="A20" s="207"/>
      <c r="B20" s="208"/>
      <c r="C20" s="208"/>
      <c r="D20" s="209"/>
      <c r="E20" s="209"/>
      <c r="F20" s="209"/>
      <c r="G20" s="209"/>
      <c r="H20" s="209"/>
      <c r="I20" s="209"/>
      <c r="J20" s="209"/>
      <c r="K20" s="209"/>
      <c r="L20" s="209"/>
      <c r="M20" s="222"/>
      <c r="N20" s="222"/>
      <c r="O20" s="50"/>
      <c r="P20" s="67"/>
      <c r="Q20" s="227"/>
      <c r="R20" s="228"/>
      <c r="S20" s="220" t="str">
        <f t="shared" ref="S20:S21" si="0">IF(M20="","",(ROUNDDOWN(M20*P20,0)))</f>
        <v/>
      </c>
      <c r="T20" s="220"/>
      <c r="U20" s="221"/>
      <c r="V20" s="269">
        <f>$A20</f>
        <v>0</v>
      </c>
      <c r="W20" s="270"/>
      <c r="X20" s="270"/>
      <c r="Y20" s="271">
        <f>$D20</f>
        <v>0</v>
      </c>
      <c r="Z20" s="271"/>
      <c r="AA20" s="271"/>
      <c r="AB20" s="271"/>
      <c r="AC20" s="271"/>
      <c r="AD20" s="271"/>
      <c r="AE20" s="271"/>
      <c r="AF20" s="271"/>
      <c r="AG20" s="271"/>
      <c r="AH20" s="220">
        <f>$M20</f>
        <v>0</v>
      </c>
      <c r="AI20" s="220"/>
      <c r="AJ20" s="52">
        <f>$O20</f>
        <v>0</v>
      </c>
      <c r="AK20" s="51">
        <f>$P20</f>
        <v>0</v>
      </c>
      <c r="AL20" s="223">
        <f>$Q20</f>
        <v>0</v>
      </c>
      <c r="AM20" s="224"/>
      <c r="AN20" s="220" t="str">
        <f>$S20</f>
        <v/>
      </c>
      <c r="AO20" s="220"/>
      <c r="AP20" s="221"/>
      <c r="AQ20" s="269">
        <f>$A20</f>
        <v>0</v>
      </c>
      <c r="AR20" s="270"/>
      <c r="AS20" s="270"/>
      <c r="AT20" s="271">
        <f>$D20</f>
        <v>0</v>
      </c>
      <c r="AU20" s="271"/>
      <c r="AV20" s="271"/>
      <c r="AW20" s="271"/>
      <c r="AX20" s="271"/>
      <c r="AY20" s="271"/>
      <c r="AZ20" s="271"/>
      <c r="BA20" s="271"/>
      <c r="BB20" s="271"/>
      <c r="BC20" s="220">
        <f>$M20</f>
        <v>0</v>
      </c>
      <c r="BD20" s="220"/>
      <c r="BE20" s="52">
        <f>$O20</f>
        <v>0</v>
      </c>
      <c r="BF20" s="51">
        <f>$P20</f>
        <v>0</v>
      </c>
      <c r="BG20" s="223">
        <f>$Q20</f>
        <v>0</v>
      </c>
      <c r="BH20" s="224"/>
      <c r="BI20" s="220" t="str">
        <f>$S20</f>
        <v/>
      </c>
      <c r="BJ20" s="220"/>
      <c r="BK20" s="221"/>
    </row>
    <row r="21" spans="1:63" ht="16.5" customHeight="1">
      <c r="A21" s="207"/>
      <c r="B21" s="208"/>
      <c r="C21" s="208"/>
      <c r="D21" s="209"/>
      <c r="E21" s="209"/>
      <c r="F21" s="209"/>
      <c r="G21" s="209"/>
      <c r="H21" s="209"/>
      <c r="I21" s="209"/>
      <c r="J21" s="209"/>
      <c r="K21" s="209"/>
      <c r="L21" s="209"/>
      <c r="M21" s="222"/>
      <c r="N21" s="222"/>
      <c r="O21" s="50"/>
      <c r="P21" s="67"/>
      <c r="Q21" s="227"/>
      <c r="R21" s="228"/>
      <c r="S21" s="220" t="str">
        <f t="shared" si="0"/>
        <v/>
      </c>
      <c r="T21" s="220"/>
      <c r="U21" s="221"/>
      <c r="V21" s="269">
        <f t="shared" ref="V21:V39" si="1">$A21</f>
        <v>0</v>
      </c>
      <c r="W21" s="270"/>
      <c r="X21" s="270"/>
      <c r="Y21" s="271">
        <f t="shared" ref="Y21:Y39" si="2">$D21</f>
        <v>0</v>
      </c>
      <c r="Z21" s="271"/>
      <c r="AA21" s="271"/>
      <c r="AB21" s="271"/>
      <c r="AC21" s="271"/>
      <c r="AD21" s="271"/>
      <c r="AE21" s="271"/>
      <c r="AF21" s="271"/>
      <c r="AG21" s="271"/>
      <c r="AH21" s="220">
        <f>$M21</f>
        <v>0</v>
      </c>
      <c r="AI21" s="220"/>
      <c r="AJ21" s="52">
        <f t="shared" ref="AJ21:AJ39" si="3">$O21</f>
        <v>0</v>
      </c>
      <c r="AK21" s="51">
        <f t="shared" ref="AK21:AK39" si="4">$P21</f>
        <v>0</v>
      </c>
      <c r="AL21" s="223">
        <f t="shared" ref="AL21:AL39" si="5">$Q21</f>
        <v>0</v>
      </c>
      <c r="AM21" s="224"/>
      <c r="AN21" s="220" t="str">
        <f t="shared" ref="AN21:AN39" si="6">$S21</f>
        <v/>
      </c>
      <c r="AO21" s="220"/>
      <c r="AP21" s="221"/>
      <c r="AQ21" s="269">
        <f t="shared" ref="AQ21:AQ39" si="7">$A21</f>
        <v>0</v>
      </c>
      <c r="AR21" s="270"/>
      <c r="AS21" s="270"/>
      <c r="AT21" s="271">
        <f t="shared" ref="AT21:AT39" si="8">$D21</f>
        <v>0</v>
      </c>
      <c r="AU21" s="271"/>
      <c r="AV21" s="271"/>
      <c r="AW21" s="271"/>
      <c r="AX21" s="271"/>
      <c r="AY21" s="271"/>
      <c r="AZ21" s="271"/>
      <c r="BA21" s="271"/>
      <c r="BB21" s="271"/>
      <c r="BC21" s="220">
        <f>$M21</f>
        <v>0</v>
      </c>
      <c r="BD21" s="220"/>
      <c r="BE21" s="52">
        <f t="shared" ref="BE21:BE39" si="9">$O21</f>
        <v>0</v>
      </c>
      <c r="BF21" s="51">
        <f t="shared" ref="BF21:BF39" si="10">$P21</f>
        <v>0</v>
      </c>
      <c r="BG21" s="223">
        <f>$Q21</f>
        <v>0</v>
      </c>
      <c r="BH21" s="224"/>
      <c r="BI21" s="220" t="str">
        <f>$S21</f>
        <v/>
      </c>
      <c r="BJ21" s="220"/>
      <c r="BK21" s="221"/>
    </row>
    <row r="22" spans="1:63" ht="16.5" customHeight="1">
      <c r="A22" s="207"/>
      <c r="B22" s="208"/>
      <c r="C22" s="208"/>
      <c r="D22" s="209"/>
      <c r="E22" s="209"/>
      <c r="F22" s="209"/>
      <c r="G22" s="209"/>
      <c r="H22" s="209"/>
      <c r="I22" s="209"/>
      <c r="J22" s="209"/>
      <c r="K22" s="209"/>
      <c r="L22" s="209"/>
      <c r="M22" s="222"/>
      <c r="N22" s="222"/>
      <c r="O22" s="50"/>
      <c r="P22" s="67"/>
      <c r="Q22" s="223"/>
      <c r="R22" s="224"/>
      <c r="S22" s="220" t="str">
        <f>IF(M22="","",(ROUNDDOWN(M22*P22,0)))</f>
        <v/>
      </c>
      <c r="T22" s="220"/>
      <c r="U22" s="221"/>
      <c r="V22" s="269">
        <f t="shared" si="1"/>
        <v>0</v>
      </c>
      <c r="W22" s="270"/>
      <c r="X22" s="270"/>
      <c r="Y22" s="271">
        <f t="shared" si="2"/>
        <v>0</v>
      </c>
      <c r="Z22" s="271"/>
      <c r="AA22" s="271"/>
      <c r="AB22" s="271"/>
      <c r="AC22" s="271"/>
      <c r="AD22" s="271"/>
      <c r="AE22" s="271"/>
      <c r="AF22" s="271"/>
      <c r="AG22" s="271"/>
      <c r="AH22" s="220">
        <f t="shared" ref="AH22:AH39" si="11">$M22</f>
        <v>0</v>
      </c>
      <c r="AI22" s="220"/>
      <c r="AJ22" s="52">
        <f t="shared" si="3"/>
        <v>0</v>
      </c>
      <c r="AK22" s="51">
        <f t="shared" si="4"/>
        <v>0</v>
      </c>
      <c r="AL22" s="223">
        <f t="shared" si="5"/>
        <v>0</v>
      </c>
      <c r="AM22" s="224"/>
      <c r="AN22" s="220" t="str">
        <f t="shared" si="6"/>
        <v/>
      </c>
      <c r="AO22" s="220"/>
      <c r="AP22" s="221"/>
      <c r="AQ22" s="269">
        <f t="shared" si="7"/>
        <v>0</v>
      </c>
      <c r="AR22" s="270"/>
      <c r="AS22" s="270"/>
      <c r="AT22" s="271">
        <f t="shared" si="8"/>
        <v>0</v>
      </c>
      <c r="AU22" s="271"/>
      <c r="AV22" s="271"/>
      <c r="AW22" s="271"/>
      <c r="AX22" s="271"/>
      <c r="AY22" s="271"/>
      <c r="AZ22" s="271"/>
      <c r="BA22" s="271"/>
      <c r="BB22" s="271"/>
      <c r="BC22" s="220">
        <f t="shared" ref="BC22:BC39" si="12">$M22</f>
        <v>0</v>
      </c>
      <c r="BD22" s="220"/>
      <c r="BE22" s="52">
        <f t="shared" si="9"/>
        <v>0</v>
      </c>
      <c r="BF22" s="51">
        <f t="shared" si="10"/>
        <v>0</v>
      </c>
      <c r="BG22" s="223">
        <f>$Q22</f>
        <v>0</v>
      </c>
      <c r="BH22" s="224"/>
      <c r="BI22" s="220" t="str">
        <f>$S22</f>
        <v/>
      </c>
      <c r="BJ22" s="220"/>
      <c r="BK22" s="221"/>
    </row>
    <row r="23" spans="1:63" ht="16.5" customHeight="1">
      <c r="A23" s="207"/>
      <c r="B23" s="208"/>
      <c r="C23" s="208"/>
      <c r="D23" s="209"/>
      <c r="E23" s="209"/>
      <c r="F23" s="209"/>
      <c r="G23" s="209"/>
      <c r="H23" s="209"/>
      <c r="I23" s="209"/>
      <c r="J23" s="209"/>
      <c r="K23" s="209"/>
      <c r="L23" s="209"/>
      <c r="M23" s="222"/>
      <c r="N23" s="222"/>
      <c r="O23" s="50"/>
      <c r="P23" s="67"/>
      <c r="Q23" s="223"/>
      <c r="R23" s="224"/>
      <c r="S23" s="220" t="str">
        <f t="shared" ref="S23:S39" si="13">IF(M23="","",(ROUNDDOWN(M23*P23,0)))</f>
        <v/>
      </c>
      <c r="T23" s="220"/>
      <c r="U23" s="221"/>
      <c r="V23" s="269">
        <f t="shared" si="1"/>
        <v>0</v>
      </c>
      <c r="W23" s="270"/>
      <c r="X23" s="270"/>
      <c r="Y23" s="272">
        <f t="shared" si="2"/>
        <v>0</v>
      </c>
      <c r="Z23" s="272"/>
      <c r="AA23" s="272"/>
      <c r="AB23" s="272"/>
      <c r="AC23" s="272"/>
      <c r="AD23" s="272"/>
      <c r="AE23" s="272"/>
      <c r="AF23" s="272"/>
      <c r="AG23" s="272"/>
      <c r="AH23" s="220">
        <f t="shared" si="11"/>
        <v>0</v>
      </c>
      <c r="AI23" s="220"/>
      <c r="AJ23" s="52">
        <f t="shared" si="3"/>
        <v>0</v>
      </c>
      <c r="AK23" s="51">
        <f t="shared" si="4"/>
        <v>0</v>
      </c>
      <c r="AL23" s="223">
        <f t="shared" si="5"/>
        <v>0</v>
      </c>
      <c r="AM23" s="224"/>
      <c r="AN23" s="220" t="str">
        <f t="shared" si="6"/>
        <v/>
      </c>
      <c r="AO23" s="220"/>
      <c r="AP23" s="221"/>
      <c r="AQ23" s="269">
        <f t="shared" si="7"/>
        <v>0</v>
      </c>
      <c r="AR23" s="270"/>
      <c r="AS23" s="270"/>
      <c r="AT23" s="272">
        <f t="shared" si="8"/>
        <v>0</v>
      </c>
      <c r="AU23" s="272"/>
      <c r="AV23" s="272"/>
      <c r="AW23" s="272"/>
      <c r="AX23" s="272"/>
      <c r="AY23" s="272"/>
      <c r="AZ23" s="272"/>
      <c r="BA23" s="272"/>
      <c r="BB23" s="272"/>
      <c r="BC23" s="220">
        <f t="shared" si="12"/>
        <v>0</v>
      </c>
      <c r="BD23" s="220"/>
      <c r="BE23" s="52">
        <f t="shared" si="9"/>
        <v>0</v>
      </c>
      <c r="BF23" s="51">
        <f t="shared" si="10"/>
        <v>0</v>
      </c>
      <c r="BG23" s="223">
        <f t="shared" ref="BG23:BG39" si="14">$Q23</f>
        <v>0</v>
      </c>
      <c r="BH23" s="224"/>
      <c r="BI23" s="220" t="str">
        <f t="shared" ref="BI23:BI39" si="15">$S23</f>
        <v/>
      </c>
      <c r="BJ23" s="220"/>
      <c r="BK23" s="221"/>
    </row>
    <row r="24" spans="1:63" ht="16.5" customHeight="1">
      <c r="A24" s="207"/>
      <c r="B24" s="208"/>
      <c r="C24" s="208"/>
      <c r="D24" s="209"/>
      <c r="E24" s="209"/>
      <c r="F24" s="209"/>
      <c r="G24" s="209"/>
      <c r="H24" s="209"/>
      <c r="I24" s="209"/>
      <c r="J24" s="209"/>
      <c r="K24" s="209"/>
      <c r="L24" s="209"/>
      <c r="M24" s="222"/>
      <c r="N24" s="222"/>
      <c r="O24" s="50"/>
      <c r="P24" s="67"/>
      <c r="Q24" s="227"/>
      <c r="R24" s="228"/>
      <c r="S24" s="220" t="str">
        <f t="shared" si="13"/>
        <v/>
      </c>
      <c r="T24" s="220"/>
      <c r="U24" s="221"/>
      <c r="V24" s="269">
        <f t="shared" si="1"/>
        <v>0</v>
      </c>
      <c r="W24" s="270"/>
      <c r="X24" s="270"/>
      <c r="Y24" s="272">
        <f t="shared" si="2"/>
        <v>0</v>
      </c>
      <c r="Z24" s="272"/>
      <c r="AA24" s="272"/>
      <c r="AB24" s="272"/>
      <c r="AC24" s="272"/>
      <c r="AD24" s="272"/>
      <c r="AE24" s="272"/>
      <c r="AF24" s="272"/>
      <c r="AG24" s="272"/>
      <c r="AH24" s="220">
        <f t="shared" si="11"/>
        <v>0</v>
      </c>
      <c r="AI24" s="220"/>
      <c r="AJ24" s="52">
        <f t="shared" si="3"/>
        <v>0</v>
      </c>
      <c r="AK24" s="51">
        <f t="shared" si="4"/>
        <v>0</v>
      </c>
      <c r="AL24" s="223">
        <f t="shared" si="5"/>
        <v>0</v>
      </c>
      <c r="AM24" s="224"/>
      <c r="AN24" s="220" t="str">
        <f t="shared" si="6"/>
        <v/>
      </c>
      <c r="AO24" s="220"/>
      <c r="AP24" s="221"/>
      <c r="AQ24" s="269">
        <f t="shared" si="7"/>
        <v>0</v>
      </c>
      <c r="AR24" s="270"/>
      <c r="AS24" s="270"/>
      <c r="AT24" s="272">
        <f t="shared" si="8"/>
        <v>0</v>
      </c>
      <c r="AU24" s="272"/>
      <c r="AV24" s="272"/>
      <c r="AW24" s="272"/>
      <c r="AX24" s="272"/>
      <c r="AY24" s="272"/>
      <c r="AZ24" s="272"/>
      <c r="BA24" s="272"/>
      <c r="BB24" s="272"/>
      <c r="BC24" s="220">
        <f t="shared" si="12"/>
        <v>0</v>
      </c>
      <c r="BD24" s="220"/>
      <c r="BE24" s="52">
        <f t="shared" si="9"/>
        <v>0</v>
      </c>
      <c r="BF24" s="51">
        <f t="shared" si="10"/>
        <v>0</v>
      </c>
      <c r="BG24" s="223">
        <f t="shared" si="14"/>
        <v>0</v>
      </c>
      <c r="BH24" s="224"/>
      <c r="BI24" s="220" t="str">
        <f t="shared" si="15"/>
        <v/>
      </c>
      <c r="BJ24" s="220"/>
      <c r="BK24" s="221"/>
    </row>
    <row r="25" spans="1:63" ht="16.5" customHeight="1">
      <c r="A25" s="207"/>
      <c r="B25" s="208"/>
      <c r="C25" s="208"/>
      <c r="D25" s="209"/>
      <c r="E25" s="209"/>
      <c r="F25" s="209"/>
      <c r="G25" s="209"/>
      <c r="H25" s="209"/>
      <c r="I25" s="209"/>
      <c r="J25" s="209"/>
      <c r="K25" s="209"/>
      <c r="L25" s="209"/>
      <c r="M25" s="222"/>
      <c r="N25" s="222"/>
      <c r="O25" s="50"/>
      <c r="P25" s="67"/>
      <c r="Q25" s="227"/>
      <c r="R25" s="228"/>
      <c r="S25" s="220" t="str">
        <f t="shared" si="13"/>
        <v/>
      </c>
      <c r="T25" s="220"/>
      <c r="U25" s="221"/>
      <c r="V25" s="269">
        <f t="shared" si="1"/>
        <v>0</v>
      </c>
      <c r="W25" s="270"/>
      <c r="X25" s="270"/>
      <c r="Y25" s="272">
        <f t="shared" si="2"/>
        <v>0</v>
      </c>
      <c r="Z25" s="272"/>
      <c r="AA25" s="272"/>
      <c r="AB25" s="272"/>
      <c r="AC25" s="272"/>
      <c r="AD25" s="272"/>
      <c r="AE25" s="272"/>
      <c r="AF25" s="272"/>
      <c r="AG25" s="272"/>
      <c r="AH25" s="220">
        <f t="shared" si="11"/>
        <v>0</v>
      </c>
      <c r="AI25" s="220"/>
      <c r="AJ25" s="52">
        <f t="shared" si="3"/>
        <v>0</v>
      </c>
      <c r="AK25" s="51">
        <f t="shared" si="4"/>
        <v>0</v>
      </c>
      <c r="AL25" s="223">
        <f t="shared" si="5"/>
        <v>0</v>
      </c>
      <c r="AM25" s="224"/>
      <c r="AN25" s="220" t="str">
        <f t="shared" si="6"/>
        <v/>
      </c>
      <c r="AO25" s="220"/>
      <c r="AP25" s="221"/>
      <c r="AQ25" s="269">
        <f t="shared" si="7"/>
        <v>0</v>
      </c>
      <c r="AR25" s="270"/>
      <c r="AS25" s="270"/>
      <c r="AT25" s="272">
        <f t="shared" si="8"/>
        <v>0</v>
      </c>
      <c r="AU25" s="272"/>
      <c r="AV25" s="272"/>
      <c r="AW25" s="272"/>
      <c r="AX25" s="272"/>
      <c r="AY25" s="272"/>
      <c r="AZ25" s="272"/>
      <c r="BA25" s="272"/>
      <c r="BB25" s="272"/>
      <c r="BC25" s="220">
        <f t="shared" si="12"/>
        <v>0</v>
      </c>
      <c r="BD25" s="220"/>
      <c r="BE25" s="52">
        <f t="shared" si="9"/>
        <v>0</v>
      </c>
      <c r="BF25" s="51">
        <f t="shared" si="10"/>
        <v>0</v>
      </c>
      <c r="BG25" s="223">
        <f t="shared" si="14"/>
        <v>0</v>
      </c>
      <c r="BH25" s="224"/>
      <c r="BI25" s="220" t="str">
        <f t="shared" si="15"/>
        <v/>
      </c>
      <c r="BJ25" s="220"/>
      <c r="BK25" s="221"/>
    </row>
    <row r="26" spans="1:63" ht="16.5" customHeight="1">
      <c r="A26" s="207"/>
      <c r="B26" s="208"/>
      <c r="C26" s="208"/>
      <c r="D26" s="209"/>
      <c r="E26" s="209"/>
      <c r="F26" s="209"/>
      <c r="G26" s="209"/>
      <c r="H26" s="209"/>
      <c r="I26" s="209"/>
      <c r="J26" s="209"/>
      <c r="K26" s="209"/>
      <c r="L26" s="209"/>
      <c r="M26" s="222"/>
      <c r="N26" s="222"/>
      <c r="O26" s="50"/>
      <c r="P26" s="67"/>
      <c r="Q26" s="227"/>
      <c r="R26" s="228"/>
      <c r="S26" s="220" t="str">
        <f t="shared" si="13"/>
        <v/>
      </c>
      <c r="T26" s="220"/>
      <c r="U26" s="221"/>
      <c r="V26" s="269">
        <f t="shared" si="1"/>
        <v>0</v>
      </c>
      <c r="W26" s="270"/>
      <c r="X26" s="270"/>
      <c r="Y26" s="272">
        <f t="shared" si="2"/>
        <v>0</v>
      </c>
      <c r="Z26" s="272"/>
      <c r="AA26" s="272"/>
      <c r="AB26" s="272"/>
      <c r="AC26" s="272"/>
      <c r="AD26" s="272"/>
      <c r="AE26" s="272"/>
      <c r="AF26" s="272"/>
      <c r="AG26" s="272"/>
      <c r="AH26" s="220">
        <f t="shared" si="11"/>
        <v>0</v>
      </c>
      <c r="AI26" s="220"/>
      <c r="AJ26" s="52">
        <f t="shared" si="3"/>
        <v>0</v>
      </c>
      <c r="AK26" s="51">
        <f t="shared" si="4"/>
        <v>0</v>
      </c>
      <c r="AL26" s="223">
        <f t="shared" si="5"/>
        <v>0</v>
      </c>
      <c r="AM26" s="224"/>
      <c r="AN26" s="220" t="str">
        <f t="shared" si="6"/>
        <v/>
      </c>
      <c r="AO26" s="220"/>
      <c r="AP26" s="221"/>
      <c r="AQ26" s="269">
        <f t="shared" si="7"/>
        <v>0</v>
      </c>
      <c r="AR26" s="270"/>
      <c r="AS26" s="270"/>
      <c r="AT26" s="272">
        <f t="shared" si="8"/>
        <v>0</v>
      </c>
      <c r="AU26" s="272"/>
      <c r="AV26" s="272"/>
      <c r="AW26" s="272"/>
      <c r="AX26" s="272"/>
      <c r="AY26" s="272"/>
      <c r="AZ26" s="272"/>
      <c r="BA26" s="272"/>
      <c r="BB26" s="272"/>
      <c r="BC26" s="220">
        <f t="shared" si="12"/>
        <v>0</v>
      </c>
      <c r="BD26" s="220"/>
      <c r="BE26" s="52">
        <f t="shared" si="9"/>
        <v>0</v>
      </c>
      <c r="BF26" s="51">
        <f t="shared" si="10"/>
        <v>0</v>
      </c>
      <c r="BG26" s="223">
        <f t="shared" si="14"/>
        <v>0</v>
      </c>
      <c r="BH26" s="224"/>
      <c r="BI26" s="220" t="str">
        <f t="shared" si="15"/>
        <v/>
      </c>
      <c r="BJ26" s="220"/>
      <c r="BK26" s="221"/>
    </row>
    <row r="27" spans="1:63" ht="16.5" customHeight="1">
      <c r="A27" s="207"/>
      <c r="B27" s="208"/>
      <c r="C27" s="208"/>
      <c r="D27" s="209"/>
      <c r="E27" s="209"/>
      <c r="F27" s="209"/>
      <c r="G27" s="209"/>
      <c r="H27" s="209"/>
      <c r="I27" s="209"/>
      <c r="J27" s="209"/>
      <c r="K27" s="209"/>
      <c r="L27" s="209"/>
      <c r="M27" s="222"/>
      <c r="N27" s="222"/>
      <c r="O27" s="50"/>
      <c r="P27" s="67"/>
      <c r="Q27" s="227"/>
      <c r="R27" s="228"/>
      <c r="S27" s="220" t="str">
        <f t="shared" si="13"/>
        <v/>
      </c>
      <c r="T27" s="220"/>
      <c r="U27" s="221"/>
      <c r="V27" s="269">
        <f t="shared" si="1"/>
        <v>0</v>
      </c>
      <c r="W27" s="270"/>
      <c r="X27" s="270"/>
      <c r="Y27" s="272">
        <f t="shared" si="2"/>
        <v>0</v>
      </c>
      <c r="Z27" s="272"/>
      <c r="AA27" s="272"/>
      <c r="AB27" s="272"/>
      <c r="AC27" s="272"/>
      <c r="AD27" s="272"/>
      <c r="AE27" s="272"/>
      <c r="AF27" s="272"/>
      <c r="AG27" s="272"/>
      <c r="AH27" s="220">
        <f t="shared" si="11"/>
        <v>0</v>
      </c>
      <c r="AI27" s="220"/>
      <c r="AJ27" s="52">
        <f t="shared" si="3"/>
        <v>0</v>
      </c>
      <c r="AK27" s="51">
        <f t="shared" si="4"/>
        <v>0</v>
      </c>
      <c r="AL27" s="223">
        <f t="shared" si="5"/>
        <v>0</v>
      </c>
      <c r="AM27" s="224"/>
      <c r="AN27" s="220" t="str">
        <f t="shared" si="6"/>
        <v/>
      </c>
      <c r="AO27" s="220"/>
      <c r="AP27" s="221"/>
      <c r="AQ27" s="269">
        <f t="shared" si="7"/>
        <v>0</v>
      </c>
      <c r="AR27" s="270"/>
      <c r="AS27" s="270"/>
      <c r="AT27" s="272">
        <f t="shared" si="8"/>
        <v>0</v>
      </c>
      <c r="AU27" s="272"/>
      <c r="AV27" s="272"/>
      <c r="AW27" s="272"/>
      <c r="AX27" s="272"/>
      <c r="AY27" s="272"/>
      <c r="AZ27" s="272"/>
      <c r="BA27" s="272"/>
      <c r="BB27" s="272"/>
      <c r="BC27" s="220">
        <f t="shared" si="12"/>
        <v>0</v>
      </c>
      <c r="BD27" s="220"/>
      <c r="BE27" s="52">
        <f t="shared" si="9"/>
        <v>0</v>
      </c>
      <c r="BF27" s="51">
        <f t="shared" si="10"/>
        <v>0</v>
      </c>
      <c r="BG27" s="223">
        <f t="shared" si="14"/>
        <v>0</v>
      </c>
      <c r="BH27" s="224"/>
      <c r="BI27" s="220" t="str">
        <f t="shared" si="15"/>
        <v/>
      </c>
      <c r="BJ27" s="220"/>
      <c r="BK27" s="221"/>
    </row>
    <row r="28" spans="1:63" ht="16.5" customHeight="1">
      <c r="A28" s="207"/>
      <c r="B28" s="208"/>
      <c r="C28" s="208"/>
      <c r="D28" s="209"/>
      <c r="E28" s="209"/>
      <c r="F28" s="209"/>
      <c r="G28" s="209"/>
      <c r="H28" s="209"/>
      <c r="I28" s="209"/>
      <c r="J28" s="209"/>
      <c r="K28" s="209"/>
      <c r="L28" s="209"/>
      <c r="M28" s="222"/>
      <c r="N28" s="222"/>
      <c r="O28" s="50"/>
      <c r="P28" s="67"/>
      <c r="Q28" s="227"/>
      <c r="R28" s="228"/>
      <c r="S28" s="220" t="str">
        <f t="shared" si="13"/>
        <v/>
      </c>
      <c r="T28" s="220"/>
      <c r="U28" s="221"/>
      <c r="V28" s="269">
        <f t="shared" si="1"/>
        <v>0</v>
      </c>
      <c r="W28" s="270"/>
      <c r="X28" s="270"/>
      <c r="Y28" s="272">
        <f t="shared" si="2"/>
        <v>0</v>
      </c>
      <c r="Z28" s="272"/>
      <c r="AA28" s="272"/>
      <c r="AB28" s="272"/>
      <c r="AC28" s="272"/>
      <c r="AD28" s="272"/>
      <c r="AE28" s="272"/>
      <c r="AF28" s="272"/>
      <c r="AG28" s="272"/>
      <c r="AH28" s="220">
        <f t="shared" si="11"/>
        <v>0</v>
      </c>
      <c r="AI28" s="220"/>
      <c r="AJ28" s="52">
        <f t="shared" si="3"/>
        <v>0</v>
      </c>
      <c r="AK28" s="51">
        <f t="shared" si="4"/>
        <v>0</v>
      </c>
      <c r="AL28" s="223">
        <f t="shared" si="5"/>
        <v>0</v>
      </c>
      <c r="AM28" s="224"/>
      <c r="AN28" s="220" t="str">
        <f t="shared" si="6"/>
        <v/>
      </c>
      <c r="AO28" s="220"/>
      <c r="AP28" s="221"/>
      <c r="AQ28" s="269">
        <f t="shared" si="7"/>
        <v>0</v>
      </c>
      <c r="AR28" s="270"/>
      <c r="AS28" s="270"/>
      <c r="AT28" s="272">
        <f t="shared" si="8"/>
        <v>0</v>
      </c>
      <c r="AU28" s="272"/>
      <c r="AV28" s="272"/>
      <c r="AW28" s="272"/>
      <c r="AX28" s="272"/>
      <c r="AY28" s="272"/>
      <c r="AZ28" s="272"/>
      <c r="BA28" s="272"/>
      <c r="BB28" s="272"/>
      <c r="BC28" s="220">
        <f t="shared" si="12"/>
        <v>0</v>
      </c>
      <c r="BD28" s="220"/>
      <c r="BE28" s="52">
        <f t="shared" si="9"/>
        <v>0</v>
      </c>
      <c r="BF28" s="51">
        <f t="shared" si="10"/>
        <v>0</v>
      </c>
      <c r="BG28" s="223">
        <f t="shared" si="14"/>
        <v>0</v>
      </c>
      <c r="BH28" s="224"/>
      <c r="BI28" s="220" t="str">
        <f t="shared" si="15"/>
        <v/>
      </c>
      <c r="BJ28" s="220"/>
      <c r="BK28" s="221"/>
    </row>
    <row r="29" spans="1:63" ht="16.5" customHeight="1">
      <c r="A29" s="207"/>
      <c r="B29" s="208"/>
      <c r="C29" s="208"/>
      <c r="D29" s="209"/>
      <c r="E29" s="209"/>
      <c r="F29" s="209"/>
      <c r="G29" s="209"/>
      <c r="H29" s="209"/>
      <c r="I29" s="209"/>
      <c r="J29" s="209"/>
      <c r="K29" s="209"/>
      <c r="L29" s="209"/>
      <c r="M29" s="222"/>
      <c r="N29" s="222"/>
      <c r="O29" s="50"/>
      <c r="P29" s="67"/>
      <c r="Q29" s="227"/>
      <c r="R29" s="228"/>
      <c r="S29" s="220" t="str">
        <f t="shared" si="13"/>
        <v/>
      </c>
      <c r="T29" s="220"/>
      <c r="U29" s="221"/>
      <c r="V29" s="269">
        <f t="shared" si="1"/>
        <v>0</v>
      </c>
      <c r="W29" s="270"/>
      <c r="X29" s="270"/>
      <c r="Y29" s="272">
        <f t="shared" si="2"/>
        <v>0</v>
      </c>
      <c r="Z29" s="272"/>
      <c r="AA29" s="272"/>
      <c r="AB29" s="272"/>
      <c r="AC29" s="272"/>
      <c r="AD29" s="272"/>
      <c r="AE29" s="272"/>
      <c r="AF29" s="272"/>
      <c r="AG29" s="272"/>
      <c r="AH29" s="220">
        <f t="shared" si="11"/>
        <v>0</v>
      </c>
      <c r="AI29" s="220"/>
      <c r="AJ29" s="52">
        <f t="shared" si="3"/>
        <v>0</v>
      </c>
      <c r="AK29" s="51">
        <f t="shared" si="4"/>
        <v>0</v>
      </c>
      <c r="AL29" s="223">
        <f t="shared" si="5"/>
        <v>0</v>
      </c>
      <c r="AM29" s="224"/>
      <c r="AN29" s="220" t="str">
        <f t="shared" si="6"/>
        <v/>
      </c>
      <c r="AO29" s="220"/>
      <c r="AP29" s="221"/>
      <c r="AQ29" s="269">
        <f t="shared" si="7"/>
        <v>0</v>
      </c>
      <c r="AR29" s="270"/>
      <c r="AS29" s="270"/>
      <c r="AT29" s="272">
        <f t="shared" si="8"/>
        <v>0</v>
      </c>
      <c r="AU29" s="272"/>
      <c r="AV29" s="272"/>
      <c r="AW29" s="272"/>
      <c r="AX29" s="272"/>
      <c r="AY29" s="272"/>
      <c r="AZ29" s="272"/>
      <c r="BA29" s="272"/>
      <c r="BB29" s="272"/>
      <c r="BC29" s="220">
        <f t="shared" si="12"/>
        <v>0</v>
      </c>
      <c r="BD29" s="220"/>
      <c r="BE29" s="52">
        <f t="shared" si="9"/>
        <v>0</v>
      </c>
      <c r="BF29" s="51">
        <f t="shared" si="10"/>
        <v>0</v>
      </c>
      <c r="BG29" s="223">
        <f t="shared" si="14"/>
        <v>0</v>
      </c>
      <c r="BH29" s="224"/>
      <c r="BI29" s="220" t="str">
        <f t="shared" si="15"/>
        <v/>
      </c>
      <c r="BJ29" s="220"/>
      <c r="BK29" s="221"/>
    </row>
    <row r="30" spans="1:63" ht="16.5" customHeight="1">
      <c r="A30" s="207"/>
      <c r="B30" s="208"/>
      <c r="C30" s="208"/>
      <c r="D30" s="209"/>
      <c r="E30" s="209"/>
      <c r="F30" s="209"/>
      <c r="G30" s="209"/>
      <c r="H30" s="209"/>
      <c r="I30" s="209"/>
      <c r="J30" s="209"/>
      <c r="K30" s="209"/>
      <c r="L30" s="209"/>
      <c r="M30" s="222"/>
      <c r="N30" s="222"/>
      <c r="O30" s="50"/>
      <c r="P30" s="67"/>
      <c r="Q30" s="227"/>
      <c r="R30" s="228"/>
      <c r="S30" s="220" t="str">
        <f t="shared" si="13"/>
        <v/>
      </c>
      <c r="T30" s="220"/>
      <c r="U30" s="221"/>
      <c r="V30" s="269">
        <f t="shared" si="1"/>
        <v>0</v>
      </c>
      <c r="W30" s="270"/>
      <c r="X30" s="270"/>
      <c r="Y30" s="272">
        <f t="shared" si="2"/>
        <v>0</v>
      </c>
      <c r="Z30" s="272"/>
      <c r="AA30" s="272"/>
      <c r="AB30" s="272"/>
      <c r="AC30" s="272"/>
      <c r="AD30" s="272"/>
      <c r="AE30" s="272"/>
      <c r="AF30" s="272"/>
      <c r="AG30" s="272"/>
      <c r="AH30" s="220">
        <f t="shared" si="11"/>
        <v>0</v>
      </c>
      <c r="AI30" s="220"/>
      <c r="AJ30" s="52">
        <f t="shared" si="3"/>
        <v>0</v>
      </c>
      <c r="AK30" s="51">
        <f t="shared" si="4"/>
        <v>0</v>
      </c>
      <c r="AL30" s="223">
        <f t="shared" si="5"/>
        <v>0</v>
      </c>
      <c r="AM30" s="224"/>
      <c r="AN30" s="220" t="str">
        <f t="shared" si="6"/>
        <v/>
      </c>
      <c r="AO30" s="220"/>
      <c r="AP30" s="221"/>
      <c r="AQ30" s="269">
        <f t="shared" si="7"/>
        <v>0</v>
      </c>
      <c r="AR30" s="270"/>
      <c r="AS30" s="270"/>
      <c r="AT30" s="272">
        <f t="shared" si="8"/>
        <v>0</v>
      </c>
      <c r="AU30" s="272"/>
      <c r="AV30" s="272"/>
      <c r="AW30" s="272"/>
      <c r="AX30" s="272"/>
      <c r="AY30" s="272"/>
      <c r="AZ30" s="272"/>
      <c r="BA30" s="272"/>
      <c r="BB30" s="272"/>
      <c r="BC30" s="220">
        <f t="shared" si="12"/>
        <v>0</v>
      </c>
      <c r="BD30" s="220"/>
      <c r="BE30" s="52">
        <f t="shared" si="9"/>
        <v>0</v>
      </c>
      <c r="BF30" s="51">
        <f t="shared" si="10"/>
        <v>0</v>
      </c>
      <c r="BG30" s="223">
        <f t="shared" si="14"/>
        <v>0</v>
      </c>
      <c r="BH30" s="224"/>
      <c r="BI30" s="220" t="str">
        <f t="shared" si="15"/>
        <v/>
      </c>
      <c r="BJ30" s="220"/>
      <c r="BK30" s="221"/>
    </row>
    <row r="31" spans="1:63" ht="16.5" customHeight="1">
      <c r="A31" s="207"/>
      <c r="B31" s="208"/>
      <c r="C31" s="208"/>
      <c r="D31" s="209"/>
      <c r="E31" s="209"/>
      <c r="F31" s="209"/>
      <c r="G31" s="209"/>
      <c r="H31" s="209"/>
      <c r="I31" s="209"/>
      <c r="J31" s="209"/>
      <c r="K31" s="209"/>
      <c r="L31" s="209"/>
      <c r="M31" s="222"/>
      <c r="N31" s="222"/>
      <c r="O31" s="50"/>
      <c r="P31" s="67"/>
      <c r="Q31" s="227"/>
      <c r="R31" s="228"/>
      <c r="S31" s="220" t="str">
        <f t="shared" si="13"/>
        <v/>
      </c>
      <c r="T31" s="220"/>
      <c r="U31" s="221"/>
      <c r="V31" s="269">
        <f t="shared" si="1"/>
        <v>0</v>
      </c>
      <c r="W31" s="270"/>
      <c r="X31" s="270"/>
      <c r="Y31" s="272">
        <f t="shared" si="2"/>
        <v>0</v>
      </c>
      <c r="Z31" s="272"/>
      <c r="AA31" s="272"/>
      <c r="AB31" s="272"/>
      <c r="AC31" s="272"/>
      <c r="AD31" s="272"/>
      <c r="AE31" s="272"/>
      <c r="AF31" s="272"/>
      <c r="AG31" s="272"/>
      <c r="AH31" s="220">
        <f t="shared" si="11"/>
        <v>0</v>
      </c>
      <c r="AI31" s="220"/>
      <c r="AJ31" s="52">
        <f t="shared" si="3"/>
        <v>0</v>
      </c>
      <c r="AK31" s="51">
        <f t="shared" si="4"/>
        <v>0</v>
      </c>
      <c r="AL31" s="223">
        <f t="shared" si="5"/>
        <v>0</v>
      </c>
      <c r="AM31" s="224"/>
      <c r="AN31" s="220" t="str">
        <f t="shared" si="6"/>
        <v/>
      </c>
      <c r="AO31" s="220"/>
      <c r="AP31" s="221"/>
      <c r="AQ31" s="269">
        <f t="shared" si="7"/>
        <v>0</v>
      </c>
      <c r="AR31" s="270"/>
      <c r="AS31" s="270"/>
      <c r="AT31" s="272">
        <f t="shared" si="8"/>
        <v>0</v>
      </c>
      <c r="AU31" s="272"/>
      <c r="AV31" s="272"/>
      <c r="AW31" s="272"/>
      <c r="AX31" s="272"/>
      <c r="AY31" s="272"/>
      <c r="AZ31" s="272"/>
      <c r="BA31" s="272"/>
      <c r="BB31" s="272"/>
      <c r="BC31" s="220">
        <f t="shared" si="12"/>
        <v>0</v>
      </c>
      <c r="BD31" s="220"/>
      <c r="BE31" s="52">
        <f t="shared" si="9"/>
        <v>0</v>
      </c>
      <c r="BF31" s="51">
        <f t="shared" si="10"/>
        <v>0</v>
      </c>
      <c r="BG31" s="223">
        <f t="shared" si="14"/>
        <v>0</v>
      </c>
      <c r="BH31" s="224"/>
      <c r="BI31" s="220" t="str">
        <f t="shared" si="15"/>
        <v/>
      </c>
      <c r="BJ31" s="220"/>
      <c r="BK31" s="221"/>
    </row>
    <row r="32" spans="1:63" ht="16.5" customHeight="1">
      <c r="A32" s="207"/>
      <c r="B32" s="208"/>
      <c r="C32" s="208"/>
      <c r="D32" s="209"/>
      <c r="E32" s="209"/>
      <c r="F32" s="209"/>
      <c r="G32" s="209"/>
      <c r="H32" s="209"/>
      <c r="I32" s="209"/>
      <c r="J32" s="209"/>
      <c r="K32" s="209"/>
      <c r="L32" s="209"/>
      <c r="M32" s="222"/>
      <c r="N32" s="222"/>
      <c r="O32" s="50"/>
      <c r="P32" s="67"/>
      <c r="Q32" s="227"/>
      <c r="R32" s="228"/>
      <c r="S32" s="220" t="str">
        <f t="shared" si="13"/>
        <v/>
      </c>
      <c r="T32" s="220"/>
      <c r="U32" s="221"/>
      <c r="V32" s="269">
        <f t="shared" si="1"/>
        <v>0</v>
      </c>
      <c r="W32" s="270"/>
      <c r="X32" s="270"/>
      <c r="Y32" s="272">
        <f t="shared" si="2"/>
        <v>0</v>
      </c>
      <c r="Z32" s="272"/>
      <c r="AA32" s="272"/>
      <c r="AB32" s="272"/>
      <c r="AC32" s="272"/>
      <c r="AD32" s="272"/>
      <c r="AE32" s="272"/>
      <c r="AF32" s="272"/>
      <c r="AG32" s="272"/>
      <c r="AH32" s="220">
        <f t="shared" si="11"/>
        <v>0</v>
      </c>
      <c r="AI32" s="220"/>
      <c r="AJ32" s="52">
        <f t="shared" si="3"/>
        <v>0</v>
      </c>
      <c r="AK32" s="51">
        <f t="shared" si="4"/>
        <v>0</v>
      </c>
      <c r="AL32" s="223">
        <f t="shared" si="5"/>
        <v>0</v>
      </c>
      <c r="AM32" s="224"/>
      <c r="AN32" s="220" t="str">
        <f t="shared" si="6"/>
        <v/>
      </c>
      <c r="AO32" s="220"/>
      <c r="AP32" s="221"/>
      <c r="AQ32" s="269">
        <f t="shared" si="7"/>
        <v>0</v>
      </c>
      <c r="AR32" s="270"/>
      <c r="AS32" s="270"/>
      <c r="AT32" s="272">
        <f t="shared" si="8"/>
        <v>0</v>
      </c>
      <c r="AU32" s="272"/>
      <c r="AV32" s="272"/>
      <c r="AW32" s="272"/>
      <c r="AX32" s="272"/>
      <c r="AY32" s="272"/>
      <c r="AZ32" s="272"/>
      <c r="BA32" s="272"/>
      <c r="BB32" s="272"/>
      <c r="BC32" s="220">
        <f t="shared" si="12"/>
        <v>0</v>
      </c>
      <c r="BD32" s="220"/>
      <c r="BE32" s="52">
        <f t="shared" si="9"/>
        <v>0</v>
      </c>
      <c r="BF32" s="51">
        <f t="shared" si="10"/>
        <v>0</v>
      </c>
      <c r="BG32" s="223">
        <f t="shared" si="14"/>
        <v>0</v>
      </c>
      <c r="BH32" s="224"/>
      <c r="BI32" s="220" t="str">
        <f t="shared" si="15"/>
        <v/>
      </c>
      <c r="BJ32" s="220"/>
      <c r="BK32" s="221"/>
    </row>
    <row r="33" spans="1:63" ht="16.5" customHeight="1">
      <c r="A33" s="207"/>
      <c r="B33" s="208"/>
      <c r="C33" s="208"/>
      <c r="D33" s="209"/>
      <c r="E33" s="209"/>
      <c r="F33" s="209"/>
      <c r="G33" s="209"/>
      <c r="H33" s="209"/>
      <c r="I33" s="209"/>
      <c r="J33" s="209"/>
      <c r="K33" s="209"/>
      <c r="L33" s="209"/>
      <c r="M33" s="222"/>
      <c r="N33" s="222"/>
      <c r="O33" s="50"/>
      <c r="P33" s="67"/>
      <c r="Q33" s="227"/>
      <c r="R33" s="228"/>
      <c r="S33" s="220" t="str">
        <f t="shared" si="13"/>
        <v/>
      </c>
      <c r="T33" s="220"/>
      <c r="U33" s="221"/>
      <c r="V33" s="269">
        <f t="shared" si="1"/>
        <v>0</v>
      </c>
      <c r="W33" s="270"/>
      <c r="X33" s="270"/>
      <c r="Y33" s="272">
        <f t="shared" si="2"/>
        <v>0</v>
      </c>
      <c r="Z33" s="272"/>
      <c r="AA33" s="272"/>
      <c r="AB33" s="272"/>
      <c r="AC33" s="272"/>
      <c r="AD33" s="272"/>
      <c r="AE33" s="272"/>
      <c r="AF33" s="272"/>
      <c r="AG33" s="272"/>
      <c r="AH33" s="220">
        <f t="shared" si="11"/>
        <v>0</v>
      </c>
      <c r="AI33" s="220"/>
      <c r="AJ33" s="52">
        <f t="shared" si="3"/>
        <v>0</v>
      </c>
      <c r="AK33" s="51">
        <f t="shared" si="4"/>
        <v>0</v>
      </c>
      <c r="AL33" s="223">
        <f t="shared" si="5"/>
        <v>0</v>
      </c>
      <c r="AM33" s="224"/>
      <c r="AN33" s="220" t="str">
        <f t="shared" si="6"/>
        <v/>
      </c>
      <c r="AO33" s="220"/>
      <c r="AP33" s="221"/>
      <c r="AQ33" s="269">
        <f t="shared" si="7"/>
        <v>0</v>
      </c>
      <c r="AR33" s="270"/>
      <c r="AS33" s="270"/>
      <c r="AT33" s="272">
        <f t="shared" si="8"/>
        <v>0</v>
      </c>
      <c r="AU33" s="272"/>
      <c r="AV33" s="272"/>
      <c r="AW33" s="272"/>
      <c r="AX33" s="272"/>
      <c r="AY33" s="272"/>
      <c r="AZ33" s="272"/>
      <c r="BA33" s="272"/>
      <c r="BB33" s="272"/>
      <c r="BC33" s="220">
        <f t="shared" si="12"/>
        <v>0</v>
      </c>
      <c r="BD33" s="220"/>
      <c r="BE33" s="52">
        <f t="shared" si="9"/>
        <v>0</v>
      </c>
      <c r="BF33" s="51">
        <f t="shared" si="10"/>
        <v>0</v>
      </c>
      <c r="BG33" s="223">
        <f t="shared" si="14"/>
        <v>0</v>
      </c>
      <c r="BH33" s="224"/>
      <c r="BI33" s="220" t="str">
        <f t="shared" si="15"/>
        <v/>
      </c>
      <c r="BJ33" s="220"/>
      <c r="BK33" s="221"/>
    </row>
    <row r="34" spans="1:63" ht="16.5" customHeight="1">
      <c r="A34" s="207"/>
      <c r="B34" s="208"/>
      <c r="C34" s="208"/>
      <c r="D34" s="209"/>
      <c r="E34" s="209"/>
      <c r="F34" s="209"/>
      <c r="G34" s="209"/>
      <c r="H34" s="209"/>
      <c r="I34" s="209"/>
      <c r="J34" s="209"/>
      <c r="K34" s="209"/>
      <c r="L34" s="209"/>
      <c r="M34" s="222"/>
      <c r="N34" s="222"/>
      <c r="O34" s="50"/>
      <c r="P34" s="67"/>
      <c r="Q34" s="227"/>
      <c r="R34" s="228"/>
      <c r="S34" s="220" t="str">
        <f t="shared" si="13"/>
        <v/>
      </c>
      <c r="T34" s="220"/>
      <c r="U34" s="221"/>
      <c r="V34" s="269">
        <f t="shared" si="1"/>
        <v>0</v>
      </c>
      <c r="W34" s="270"/>
      <c r="X34" s="270"/>
      <c r="Y34" s="272">
        <f t="shared" si="2"/>
        <v>0</v>
      </c>
      <c r="Z34" s="272"/>
      <c r="AA34" s="272"/>
      <c r="AB34" s="272"/>
      <c r="AC34" s="272"/>
      <c r="AD34" s="272"/>
      <c r="AE34" s="272"/>
      <c r="AF34" s="272"/>
      <c r="AG34" s="272"/>
      <c r="AH34" s="220">
        <f t="shared" si="11"/>
        <v>0</v>
      </c>
      <c r="AI34" s="220"/>
      <c r="AJ34" s="52">
        <f t="shared" si="3"/>
        <v>0</v>
      </c>
      <c r="AK34" s="51">
        <f t="shared" si="4"/>
        <v>0</v>
      </c>
      <c r="AL34" s="223">
        <f t="shared" si="5"/>
        <v>0</v>
      </c>
      <c r="AM34" s="224"/>
      <c r="AN34" s="220" t="str">
        <f t="shared" si="6"/>
        <v/>
      </c>
      <c r="AO34" s="220"/>
      <c r="AP34" s="221"/>
      <c r="AQ34" s="269">
        <f t="shared" si="7"/>
        <v>0</v>
      </c>
      <c r="AR34" s="270"/>
      <c r="AS34" s="270"/>
      <c r="AT34" s="272">
        <f t="shared" si="8"/>
        <v>0</v>
      </c>
      <c r="AU34" s="272"/>
      <c r="AV34" s="272"/>
      <c r="AW34" s="272"/>
      <c r="AX34" s="272"/>
      <c r="AY34" s="272"/>
      <c r="AZ34" s="272"/>
      <c r="BA34" s="272"/>
      <c r="BB34" s="272"/>
      <c r="BC34" s="220">
        <f t="shared" si="12"/>
        <v>0</v>
      </c>
      <c r="BD34" s="220"/>
      <c r="BE34" s="52">
        <f t="shared" si="9"/>
        <v>0</v>
      </c>
      <c r="BF34" s="51">
        <f t="shared" si="10"/>
        <v>0</v>
      </c>
      <c r="BG34" s="223">
        <f t="shared" si="14"/>
        <v>0</v>
      </c>
      <c r="BH34" s="224"/>
      <c r="BI34" s="220" t="str">
        <f t="shared" si="15"/>
        <v/>
      </c>
      <c r="BJ34" s="220"/>
      <c r="BK34" s="221"/>
    </row>
    <row r="35" spans="1:63" ht="16.5" customHeight="1">
      <c r="A35" s="207"/>
      <c r="B35" s="208"/>
      <c r="C35" s="208"/>
      <c r="D35" s="209"/>
      <c r="E35" s="209"/>
      <c r="F35" s="209"/>
      <c r="G35" s="209"/>
      <c r="H35" s="209"/>
      <c r="I35" s="209"/>
      <c r="J35" s="209"/>
      <c r="K35" s="209"/>
      <c r="L35" s="209"/>
      <c r="M35" s="222"/>
      <c r="N35" s="222"/>
      <c r="O35" s="50"/>
      <c r="P35" s="67"/>
      <c r="Q35" s="227"/>
      <c r="R35" s="228"/>
      <c r="S35" s="220" t="str">
        <f t="shared" si="13"/>
        <v/>
      </c>
      <c r="T35" s="220"/>
      <c r="U35" s="221"/>
      <c r="V35" s="269">
        <f t="shared" si="1"/>
        <v>0</v>
      </c>
      <c r="W35" s="270"/>
      <c r="X35" s="270"/>
      <c r="Y35" s="272">
        <f t="shared" si="2"/>
        <v>0</v>
      </c>
      <c r="Z35" s="272"/>
      <c r="AA35" s="272"/>
      <c r="AB35" s="272"/>
      <c r="AC35" s="272"/>
      <c r="AD35" s="272"/>
      <c r="AE35" s="272"/>
      <c r="AF35" s="272"/>
      <c r="AG35" s="272"/>
      <c r="AH35" s="220">
        <f t="shared" si="11"/>
        <v>0</v>
      </c>
      <c r="AI35" s="220"/>
      <c r="AJ35" s="52">
        <f t="shared" si="3"/>
        <v>0</v>
      </c>
      <c r="AK35" s="51">
        <f t="shared" si="4"/>
        <v>0</v>
      </c>
      <c r="AL35" s="223">
        <f t="shared" si="5"/>
        <v>0</v>
      </c>
      <c r="AM35" s="224"/>
      <c r="AN35" s="220" t="str">
        <f t="shared" si="6"/>
        <v/>
      </c>
      <c r="AO35" s="220"/>
      <c r="AP35" s="221"/>
      <c r="AQ35" s="269">
        <f t="shared" si="7"/>
        <v>0</v>
      </c>
      <c r="AR35" s="270"/>
      <c r="AS35" s="270"/>
      <c r="AT35" s="272">
        <f t="shared" si="8"/>
        <v>0</v>
      </c>
      <c r="AU35" s="272"/>
      <c r="AV35" s="272"/>
      <c r="AW35" s="272"/>
      <c r="AX35" s="272"/>
      <c r="AY35" s="272"/>
      <c r="AZ35" s="272"/>
      <c r="BA35" s="272"/>
      <c r="BB35" s="272"/>
      <c r="BC35" s="220">
        <f t="shared" si="12"/>
        <v>0</v>
      </c>
      <c r="BD35" s="220"/>
      <c r="BE35" s="52">
        <f t="shared" si="9"/>
        <v>0</v>
      </c>
      <c r="BF35" s="51">
        <f t="shared" si="10"/>
        <v>0</v>
      </c>
      <c r="BG35" s="223">
        <f t="shared" si="14"/>
        <v>0</v>
      </c>
      <c r="BH35" s="224"/>
      <c r="BI35" s="220" t="str">
        <f t="shared" si="15"/>
        <v/>
      </c>
      <c r="BJ35" s="220"/>
      <c r="BK35" s="221"/>
    </row>
    <row r="36" spans="1:63" ht="16.5" customHeight="1">
      <c r="A36" s="207"/>
      <c r="B36" s="208"/>
      <c r="C36" s="208"/>
      <c r="D36" s="209"/>
      <c r="E36" s="209"/>
      <c r="F36" s="209"/>
      <c r="G36" s="209"/>
      <c r="H36" s="209"/>
      <c r="I36" s="209"/>
      <c r="J36" s="209"/>
      <c r="K36" s="209"/>
      <c r="L36" s="209"/>
      <c r="M36" s="222"/>
      <c r="N36" s="222"/>
      <c r="O36" s="50"/>
      <c r="P36" s="67"/>
      <c r="Q36" s="227"/>
      <c r="R36" s="228"/>
      <c r="S36" s="220" t="str">
        <f t="shared" si="13"/>
        <v/>
      </c>
      <c r="T36" s="220"/>
      <c r="U36" s="221"/>
      <c r="V36" s="269">
        <f t="shared" si="1"/>
        <v>0</v>
      </c>
      <c r="W36" s="270"/>
      <c r="X36" s="270"/>
      <c r="Y36" s="272">
        <f t="shared" si="2"/>
        <v>0</v>
      </c>
      <c r="Z36" s="272"/>
      <c r="AA36" s="272"/>
      <c r="AB36" s="272"/>
      <c r="AC36" s="272"/>
      <c r="AD36" s="272"/>
      <c r="AE36" s="272"/>
      <c r="AF36" s="272"/>
      <c r="AG36" s="272"/>
      <c r="AH36" s="220">
        <f t="shared" si="11"/>
        <v>0</v>
      </c>
      <c r="AI36" s="220"/>
      <c r="AJ36" s="52">
        <f t="shared" si="3"/>
        <v>0</v>
      </c>
      <c r="AK36" s="51">
        <f t="shared" si="4"/>
        <v>0</v>
      </c>
      <c r="AL36" s="223">
        <f t="shared" si="5"/>
        <v>0</v>
      </c>
      <c r="AM36" s="224"/>
      <c r="AN36" s="220" t="str">
        <f t="shared" si="6"/>
        <v/>
      </c>
      <c r="AO36" s="220"/>
      <c r="AP36" s="221"/>
      <c r="AQ36" s="269">
        <f t="shared" si="7"/>
        <v>0</v>
      </c>
      <c r="AR36" s="270"/>
      <c r="AS36" s="270"/>
      <c r="AT36" s="272">
        <f t="shared" si="8"/>
        <v>0</v>
      </c>
      <c r="AU36" s="272"/>
      <c r="AV36" s="272"/>
      <c r="AW36" s="272"/>
      <c r="AX36" s="272"/>
      <c r="AY36" s="272"/>
      <c r="AZ36" s="272"/>
      <c r="BA36" s="272"/>
      <c r="BB36" s="272"/>
      <c r="BC36" s="220">
        <f t="shared" si="12"/>
        <v>0</v>
      </c>
      <c r="BD36" s="220"/>
      <c r="BE36" s="52">
        <f t="shared" si="9"/>
        <v>0</v>
      </c>
      <c r="BF36" s="51">
        <f t="shared" si="10"/>
        <v>0</v>
      </c>
      <c r="BG36" s="223">
        <f t="shared" si="14"/>
        <v>0</v>
      </c>
      <c r="BH36" s="224"/>
      <c r="BI36" s="220" t="str">
        <f t="shared" si="15"/>
        <v/>
      </c>
      <c r="BJ36" s="220"/>
      <c r="BK36" s="221"/>
    </row>
    <row r="37" spans="1:63" ht="16.5" customHeight="1">
      <c r="A37" s="207"/>
      <c r="B37" s="208"/>
      <c r="C37" s="208"/>
      <c r="D37" s="209"/>
      <c r="E37" s="209"/>
      <c r="F37" s="209"/>
      <c r="G37" s="209"/>
      <c r="H37" s="209"/>
      <c r="I37" s="209"/>
      <c r="J37" s="209"/>
      <c r="K37" s="209"/>
      <c r="L37" s="209"/>
      <c r="M37" s="222"/>
      <c r="N37" s="222"/>
      <c r="O37" s="50"/>
      <c r="P37" s="67"/>
      <c r="Q37" s="227"/>
      <c r="R37" s="228"/>
      <c r="S37" s="220" t="str">
        <f t="shared" si="13"/>
        <v/>
      </c>
      <c r="T37" s="220"/>
      <c r="U37" s="221"/>
      <c r="V37" s="269">
        <f t="shared" si="1"/>
        <v>0</v>
      </c>
      <c r="W37" s="270"/>
      <c r="X37" s="270"/>
      <c r="Y37" s="272">
        <f t="shared" si="2"/>
        <v>0</v>
      </c>
      <c r="Z37" s="272"/>
      <c r="AA37" s="272"/>
      <c r="AB37" s="272"/>
      <c r="AC37" s="272"/>
      <c r="AD37" s="272"/>
      <c r="AE37" s="272"/>
      <c r="AF37" s="272"/>
      <c r="AG37" s="272"/>
      <c r="AH37" s="220">
        <f t="shared" si="11"/>
        <v>0</v>
      </c>
      <c r="AI37" s="220"/>
      <c r="AJ37" s="52">
        <f t="shared" si="3"/>
        <v>0</v>
      </c>
      <c r="AK37" s="51">
        <f t="shared" si="4"/>
        <v>0</v>
      </c>
      <c r="AL37" s="223">
        <f t="shared" si="5"/>
        <v>0</v>
      </c>
      <c r="AM37" s="224"/>
      <c r="AN37" s="220" t="str">
        <f t="shared" si="6"/>
        <v/>
      </c>
      <c r="AO37" s="220"/>
      <c r="AP37" s="221"/>
      <c r="AQ37" s="269">
        <f t="shared" si="7"/>
        <v>0</v>
      </c>
      <c r="AR37" s="270"/>
      <c r="AS37" s="270"/>
      <c r="AT37" s="272">
        <f t="shared" si="8"/>
        <v>0</v>
      </c>
      <c r="AU37" s="272"/>
      <c r="AV37" s="272"/>
      <c r="AW37" s="272"/>
      <c r="AX37" s="272"/>
      <c r="AY37" s="272"/>
      <c r="AZ37" s="272"/>
      <c r="BA37" s="272"/>
      <c r="BB37" s="272"/>
      <c r="BC37" s="220">
        <f t="shared" si="12"/>
        <v>0</v>
      </c>
      <c r="BD37" s="220"/>
      <c r="BE37" s="52">
        <f t="shared" si="9"/>
        <v>0</v>
      </c>
      <c r="BF37" s="51">
        <f t="shared" si="10"/>
        <v>0</v>
      </c>
      <c r="BG37" s="223">
        <f t="shared" si="14"/>
        <v>0</v>
      </c>
      <c r="BH37" s="224"/>
      <c r="BI37" s="220" t="str">
        <f t="shared" si="15"/>
        <v/>
      </c>
      <c r="BJ37" s="220"/>
      <c r="BK37" s="221"/>
    </row>
    <row r="38" spans="1:63" ht="16.5" customHeight="1">
      <c r="A38" s="207"/>
      <c r="B38" s="208"/>
      <c r="C38" s="208"/>
      <c r="D38" s="209"/>
      <c r="E38" s="209"/>
      <c r="F38" s="209"/>
      <c r="G38" s="209"/>
      <c r="H38" s="209"/>
      <c r="I38" s="209"/>
      <c r="J38" s="209"/>
      <c r="K38" s="209"/>
      <c r="L38" s="209"/>
      <c r="M38" s="222"/>
      <c r="N38" s="222"/>
      <c r="O38" s="50"/>
      <c r="P38" s="67"/>
      <c r="Q38" s="227"/>
      <c r="R38" s="228"/>
      <c r="S38" s="220" t="str">
        <f t="shared" si="13"/>
        <v/>
      </c>
      <c r="T38" s="220"/>
      <c r="U38" s="221"/>
      <c r="V38" s="269">
        <f t="shared" si="1"/>
        <v>0</v>
      </c>
      <c r="W38" s="270"/>
      <c r="X38" s="270"/>
      <c r="Y38" s="272">
        <f t="shared" si="2"/>
        <v>0</v>
      </c>
      <c r="Z38" s="272"/>
      <c r="AA38" s="272"/>
      <c r="AB38" s="272"/>
      <c r="AC38" s="272"/>
      <c r="AD38" s="272"/>
      <c r="AE38" s="272"/>
      <c r="AF38" s="272"/>
      <c r="AG38" s="272"/>
      <c r="AH38" s="220">
        <f t="shared" si="11"/>
        <v>0</v>
      </c>
      <c r="AI38" s="220"/>
      <c r="AJ38" s="52">
        <f t="shared" si="3"/>
        <v>0</v>
      </c>
      <c r="AK38" s="51">
        <f t="shared" si="4"/>
        <v>0</v>
      </c>
      <c r="AL38" s="223">
        <f t="shared" si="5"/>
        <v>0</v>
      </c>
      <c r="AM38" s="224"/>
      <c r="AN38" s="220" t="str">
        <f t="shared" si="6"/>
        <v/>
      </c>
      <c r="AO38" s="220"/>
      <c r="AP38" s="221"/>
      <c r="AQ38" s="269">
        <f t="shared" si="7"/>
        <v>0</v>
      </c>
      <c r="AR38" s="270"/>
      <c r="AS38" s="270"/>
      <c r="AT38" s="272">
        <f t="shared" si="8"/>
        <v>0</v>
      </c>
      <c r="AU38" s="272"/>
      <c r="AV38" s="272"/>
      <c r="AW38" s="272"/>
      <c r="AX38" s="272"/>
      <c r="AY38" s="272"/>
      <c r="AZ38" s="272"/>
      <c r="BA38" s="272"/>
      <c r="BB38" s="272"/>
      <c r="BC38" s="220">
        <f t="shared" si="12"/>
        <v>0</v>
      </c>
      <c r="BD38" s="220"/>
      <c r="BE38" s="52">
        <f t="shared" si="9"/>
        <v>0</v>
      </c>
      <c r="BF38" s="51">
        <f t="shared" si="10"/>
        <v>0</v>
      </c>
      <c r="BG38" s="223">
        <f t="shared" si="14"/>
        <v>0</v>
      </c>
      <c r="BH38" s="224"/>
      <c r="BI38" s="220" t="str">
        <f t="shared" si="15"/>
        <v/>
      </c>
      <c r="BJ38" s="220"/>
      <c r="BK38" s="221"/>
    </row>
    <row r="39" spans="1:63" ht="16.5" customHeight="1">
      <c r="A39" s="246"/>
      <c r="B39" s="247"/>
      <c r="C39" s="247"/>
      <c r="D39" s="248"/>
      <c r="E39" s="248"/>
      <c r="F39" s="248"/>
      <c r="G39" s="248"/>
      <c r="H39" s="248"/>
      <c r="I39" s="248"/>
      <c r="J39" s="248"/>
      <c r="K39" s="248"/>
      <c r="L39" s="248"/>
      <c r="M39" s="249"/>
      <c r="N39" s="249"/>
      <c r="O39" s="53"/>
      <c r="P39" s="68"/>
      <c r="Q39" s="227"/>
      <c r="R39" s="228"/>
      <c r="S39" s="220" t="str">
        <f t="shared" si="13"/>
        <v/>
      </c>
      <c r="T39" s="220"/>
      <c r="U39" s="221"/>
      <c r="V39" s="279">
        <f t="shared" si="1"/>
        <v>0</v>
      </c>
      <c r="W39" s="280"/>
      <c r="X39" s="280"/>
      <c r="Y39" s="281">
        <f t="shared" si="2"/>
        <v>0</v>
      </c>
      <c r="Z39" s="281"/>
      <c r="AA39" s="281"/>
      <c r="AB39" s="281"/>
      <c r="AC39" s="281"/>
      <c r="AD39" s="281"/>
      <c r="AE39" s="281"/>
      <c r="AF39" s="281"/>
      <c r="AG39" s="281"/>
      <c r="AH39" s="282">
        <f t="shared" si="11"/>
        <v>0</v>
      </c>
      <c r="AI39" s="282"/>
      <c r="AJ39" s="55">
        <f t="shared" si="3"/>
        <v>0</v>
      </c>
      <c r="AK39" s="54">
        <f t="shared" si="4"/>
        <v>0</v>
      </c>
      <c r="AL39" s="283">
        <f t="shared" si="5"/>
        <v>0</v>
      </c>
      <c r="AM39" s="284"/>
      <c r="AN39" s="282" t="str">
        <f t="shared" si="6"/>
        <v/>
      </c>
      <c r="AO39" s="282"/>
      <c r="AP39" s="285"/>
      <c r="AQ39" s="279">
        <f t="shared" si="7"/>
        <v>0</v>
      </c>
      <c r="AR39" s="280"/>
      <c r="AS39" s="280"/>
      <c r="AT39" s="281">
        <f t="shared" si="8"/>
        <v>0</v>
      </c>
      <c r="AU39" s="281"/>
      <c r="AV39" s="281"/>
      <c r="AW39" s="281"/>
      <c r="AX39" s="281"/>
      <c r="AY39" s="281"/>
      <c r="AZ39" s="281"/>
      <c r="BA39" s="281"/>
      <c r="BB39" s="281"/>
      <c r="BC39" s="282">
        <f t="shared" si="12"/>
        <v>0</v>
      </c>
      <c r="BD39" s="282"/>
      <c r="BE39" s="55">
        <f t="shared" si="9"/>
        <v>0</v>
      </c>
      <c r="BF39" s="54">
        <f t="shared" si="10"/>
        <v>0</v>
      </c>
      <c r="BG39" s="283">
        <f t="shared" si="14"/>
        <v>0</v>
      </c>
      <c r="BH39" s="284"/>
      <c r="BI39" s="282" t="str">
        <f t="shared" si="15"/>
        <v/>
      </c>
      <c r="BJ39" s="282"/>
      <c r="BK39" s="285"/>
    </row>
    <row r="40" spans="1:63" ht="19.5" customHeight="1">
      <c r="A40" s="250" t="s">
        <v>92</v>
      </c>
      <c r="B40" s="250"/>
      <c r="C40" s="250"/>
      <c r="D40" s="250"/>
      <c r="E40" s="250"/>
      <c r="F40" s="250"/>
      <c r="G40" s="57"/>
      <c r="H40" s="57"/>
      <c r="I40" s="57"/>
      <c r="J40" s="57"/>
      <c r="K40" s="57"/>
      <c r="L40" s="57"/>
      <c r="M40" s="57"/>
      <c r="N40" s="57"/>
      <c r="O40" s="57"/>
      <c r="P40" s="206" t="s">
        <v>31</v>
      </c>
      <c r="Q40" s="206"/>
      <c r="R40" s="206"/>
      <c r="S40" s="243">
        <f>SUM(S20:U39)</f>
        <v>0</v>
      </c>
      <c r="T40" s="244"/>
      <c r="U40" s="245"/>
      <c r="V40" s="56"/>
      <c r="W40" s="56"/>
      <c r="X40" s="56"/>
      <c r="Y40" s="57"/>
      <c r="Z40" s="57"/>
      <c r="AA40" s="57"/>
      <c r="AB40" s="57"/>
      <c r="AC40" s="57"/>
      <c r="AD40" s="57"/>
      <c r="AE40" s="57"/>
      <c r="AF40" s="57"/>
      <c r="AG40" s="57"/>
      <c r="AH40" s="57"/>
      <c r="AI40" s="57"/>
      <c r="AJ40" s="57"/>
      <c r="AK40" s="286" t="s">
        <v>31</v>
      </c>
      <c r="AL40" s="286"/>
      <c r="AM40" s="286"/>
      <c r="AN40" s="287">
        <f>SUM(AN20:AP39)</f>
        <v>0</v>
      </c>
      <c r="AO40" s="288"/>
      <c r="AP40" s="289"/>
      <c r="AQ40" s="56"/>
      <c r="AR40" s="56"/>
      <c r="AS40" s="56"/>
      <c r="AT40" s="57"/>
      <c r="AU40" s="57"/>
      <c r="AV40" s="57"/>
      <c r="AW40" s="57"/>
      <c r="AX40" s="57"/>
      <c r="AY40" s="57"/>
      <c r="AZ40" s="57"/>
      <c r="BA40" s="57"/>
      <c r="BB40" s="57"/>
      <c r="BC40" s="57"/>
      <c r="BD40" s="57"/>
      <c r="BE40" s="57"/>
      <c r="BF40" s="206" t="s">
        <v>31</v>
      </c>
      <c r="BG40" s="206"/>
      <c r="BH40" s="206"/>
      <c r="BI40" s="243">
        <f>SUM(BI20:BK39)</f>
        <v>0</v>
      </c>
      <c r="BJ40" s="244"/>
      <c r="BK40" s="245"/>
    </row>
    <row r="41" spans="1:63" ht="9" customHeight="1"/>
    <row r="42" spans="1:63" ht="15" customHeight="1">
      <c r="A42" s="29"/>
      <c r="B42" s="29"/>
      <c r="C42" s="29"/>
      <c r="P42" s="34" t="s">
        <v>32</v>
      </c>
      <c r="S42" s="29"/>
      <c r="AE42" s="11" t="s">
        <v>32</v>
      </c>
      <c r="AF42" s="35"/>
      <c r="AG42" s="11"/>
      <c r="AH42" s="11"/>
      <c r="AI42" s="11"/>
      <c r="AJ42" s="11"/>
      <c r="AK42" s="11"/>
      <c r="AL42" s="11"/>
      <c r="AM42" s="11"/>
      <c r="AN42" s="11"/>
      <c r="AO42" s="11"/>
      <c r="AP42" s="11"/>
    </row>
    <row r="43" spans="1:63" ht="15" customHeight="1">
      <c r="A43" s="29"/>
      <c r="B43" s="29"/>
      <c r="C43" s="29"/>
      <c r="D43" s="29"/>
      <c r="E43" s="29"/>
      <c r="F43" s="29"/>
      <c r="G43" s="29"/>
      <c r="H43" s="29"/>
      <c r="L43" s="65"/>
      <c r="M43" s="65"/>
      <c r="N43" s="65"/>
      <c r="O43" s="65"/>
      <c r="P43" s="292" t="s">
        <v>83</v>
      </c>
      <c r="Q43" s="292"/>
      <c r="R43" s="292"/>
      <c r="S43" s="292"/>
      <c r="T43" s="292"/>
      <c r="U43" s="292"/>
      <c r="AE43" s="36" t="s">
        <v>40</v>
      </c>
      <c r="AF43" s="291"/>
      <c r="AG43" s="291"/>
      <c r="AH43" s="36" t="s">
        <v>42</v>
      </c>
      <c r="AI43" s="274"/>
      <c r="AJ43" s="274"/>
      <c r="AK43" s="37" t="s">
        <v>44</v>
      </c>
      <c r="AL43" s="274"/>
      <c r="AM43" s="274"/>
      <c r="AN43" s="33" t="s">
        <v>46</v>
      </c>
      <c r="AO43" s="274"/>
      <c r="AP43" s="274"/>
      <c r="AT43" s="13"/>
    </row>
    <row r="44" spans="1:63" ht="15" customHeight="1">
      <c r="A44" s="29"/>
      <c r="B44" s="29"/>
      <c r="C44" s="29"/>
      <c r="D44" s="29"/>
      <c r="E44" s="29"/>
      <c r="F44" s="29"/>
      <c r="G44" s="29"/>
      <c r="H44" s="29"/>
      <c r="L44" s="65"/>
      <c r="M44" s="65"/>
      <c r="N44" s="65"/>
      <c r="P44" s="144"/>
      <c r="Q44" s="144"/>
      <c r="R44" s="278" t="s">
        <v>33</v>
      </c>
      <c r="S44" s="278"/>
      <c r="T44" s="278"/>
      <c r="U44" s="278"/>
      <c r="AE44" s="38" t="s">
        <v>41</v>
      </c>
      <c r="AF44" s="290"/>
      <c r="AG44" s="290"/>
      <c r="AH44" s="39" t="s">
        <v>43</v>
      </c>
      <c r="AI44" s="273"/>
      <c r="AJ44" s="273"/>
      <c r="AK44" s="39" t="s">
        <v>45</v>
      </c>
      <c r="AL44" s="273"/>
      <c r="AM44" s="273"/>
      <c r="AN44" s="40" t="s">
        <v>47</v>
      </c>
      <c r="AO44" s="273"/>
      <c r="AP44" s="273"/>
      <c r="AT44" s="13"/>
    </row>
    <row r="45" spans="1:63" ht="15" customHeight="1">
      <c r="A45" s="29"/>
      <c r="B45" s="29"/>
      <c r="C45" s="29"/>
      <c r="D45" s="29"/>
      <c r="E45" s="29"/>
      <c r="F45" s="29"/>
      <c r="G45" s="29"/>
      <c r="H45" s="29"/>
      <c r="I45" s="66"/>
      <c r="J45" s="66"/>
      <c r="K45" s="66"/>
      <c r="L45" s="66"/>
      <c r="M45" s="66"/>
      <c r="N45" s="66"/>
      <c r="O45" s="66"/>
      <c r="P45" s="144"/>
      <c r="Q45" s="144"/>
      <c r="R45" s="278" t="s">
        <v>34</v>
      </c>
      <c r="S45" s="278"/>
      <c r="T45" s="278"/>
      <c r="U45" s="278"/>
      <c r="AE45" s="41" t="s">
        <v>48</v>
      </c>
      <c r="AF45" s="42"/>
      <c r="AG45" s="42"/>
      <c r="AH45" s="42"/>
      <c r="AI45" s="42"/>
      <c r="AJ45" s="42"/>
      <c r="AK45" s="42"/>
      <c r="AL45" s="43"/>
      <c r="AM45" s="24"/>
      <c r="AN45" s="24"/>
      <c r="AO45" s="24"/>
      <c r="AP45" s="25"/>
      <c r="AQ45" s="29"/>
      <c r="AR45" s="14"/>
      <c r="AS45" s="13"/>
      <c r="AT45" s="13"/>
      <c r="AU45" s="13"/>
      <c r="AV45" s="13"/>
    </row>
    <row r="46" spans="1:63" ht="15" customHeight="1">
      <c r="B46" s="29"/>
      <c r="C46" s="29"/>
      <c r="D46" s="29"/>
      <c r="E46" s="29"/>
      <c r="F46" s="29"/>
      <c r="G46" s="29"/>
      <c r="H46" s="29"/>
      <c r="I46" s="29"/>
      <c r="J46" s="29"/>
      <c r="K46" s="29"/>
      <c r="L46" s="29"/>
      <c r="M46" s="29"/>
      <c r="N46" s="29"/>
      <c r="O46" s="29"/>
      <c r="P46" s="144"/>
      <c r="Q46" s="144"/>
      <c r="R46" s="278" t="s">
        <v>36</v>
      </c>
      <c r="S46" s="278"/>
      <c r="T46" s="278"/>
      <c r="U46" s="278"/>
      <c r="AE46" s="41" t="s">
        <v>49</v>
      </c>
      <c r="AF46" s="42"/>
      <c r="AG46" s="42"/>
      <c r="AH46" s="42"/>
      <c r="AI46" s="42"/>
      <c r="AJ46" s="42"/>
      <c r="AK46" s="42"/>
      <c r="AL46" s="42"/>
      <c r="AM46" s="42"/>
      <c r="AN46" s="42"/>
      <c r="AO46" s="42"/>
      <c r="AP46" s="44"/>
      <c r="AQ46" s="29"/>
      <c r="AR46" s="29"/>
      <c r="AS46" s="29"/>
      <c r="AT46" s="29"/>
      <c r="AU46" s="29"/>
      <c r="AV46" s="29"/>
    </row>
    <row r="47" spans="1:63" ht="15" customHeight="1">
      <c r="A47" s="29"/>
      <c r="B47" s="29"/>
      <c r="C47" s="29"/>
      <c r="D47" s="29"/>
      <c r="E47" s="29"/>
      <c r="F47" s="29"/>
      <c r="G47" s="29"/>
      <c r="H47" s="29"/>
      <c r="I47" s="29"/>
      <c r="J47" s="29"/>
      <c r="K47" s="29"/>
      <c r="L47" s="29"/>
      <c r="M47" s="29"/>
      <c r="N47" s="29"/>
      <c r="O47" s="29"/>
      <c r="P47" s="144"/>
      <c r="Q47" s="144"/>
      <c r="R47" s="278" t="s">
        <v>35</v>
      </c>
      <c r="S47" s="278"/>
      <c r="T47" s="278"/>
      <c r="U47" s="278"/>
      <c r="AE47" s="275" t="s">
        <v>50</v>
      </c>
      <c r="AF47" s="276"/>
      <c r="AG47" s="276"/>
      <c r="AH47" s="276"/>
      <c r="AI47" s="276"/>
      <c r="AJ47" s="276"/>
      <c r="AK47" s="276"/>
      <c r="AL47" s="276"/>
      <c r="AM47" s="276"/>
      <c r="AN47" s="276"/>
      <c r="AO47" s="276"/>
      <c r="AP47" s="277"/>
      <c r="AQ47" s="29"/>
      <c r="AR47" s="29"/>
      <c r="AS47" s="29"/>
      <c r="AT47" s="29"/>
      <c r="AU47" s="29"/>
      <c r="AV47" s="29"/>
    </row>
    <row r="52" spans="17:23">
      <c r="Q52" s="11"/>
      <c r="R52" s="11"/>
      <c r="S52" s="11"/>
      <c r="T52" s="11"/>
      <c r="U52" s="11"/>
      <c r="V52" s="11"/>
      <c r="W52" s="11"/>
    </row>
    <row r="53" spans="17:23">
      <c r="R53" s="11"/>
      <c r="S53" s="11"/>
      <c r="V53" s="11"/>
      <c r="W53" s="11"/>
    </row>
    <row r="54" spans="17:23">
      <c r="R54" s="11"/>
      <c r="S54" s="11"/>
      <c r="V54" s="11"/>
      <c r="W54" s="11"/>
    </row>
  </sheetData>
  <sheetProtection selectLockedCells="1"/>
  <mergeCells count="454">
    <mergeCell ref="A1:U2"/>
    <mergeCell ref="V1:AP2"/>
    <mergeCell ref="AQ1:BK2"/>
    <mergeCell ref="G3:H3"/>
    <mergeCell ref="AB3:AC3"/>
    <mergeCell ref="AW3:AX3"/>
    <mergeCell ref="P43:U43"/>
    <mergeCell ref="P47:Q47"/>
    <mergeCell ref="P46:Q46"/>
    <mergeCell ref="P45:Q45"/>
    <mergeCell ref="P44:Q44"/>
    <mergeCell ref="L7:U8"/>
    <mergeCell ref="AG7:AP8"/>
    <mergeCell ref="BB7:BK8"/>
    <mergeCell ref="AM5:AP5"/>
    <mergeCell ref="AZ5:BA5"/>
    <mergeCell ref="BB5:BD5"/>
    <mergeCell ref="BE5:BF5"/>
    <mergeCell ref="BH5:BK5"/>
    <mergeCell ref="A6:H6"/>
    <mergeCell ref="J6:K8"/>
    <mergeCell ref="L6:N6"/>
    <mergeCell ref="V6:AC6"/>
    <mergeCell ref="AE6:AF8"/>
    <mergeCell ref="A4:H5"/>
    <mergeCell ref="V4:AC5"/>
    <mergeCell ref="AQ4:AX5"/>
    <mergeCell ref="J5:K5"/>
    <mergeCell ref="L5:N5"/>
    <mergeCell ref="O5:P5"/>
    <mergeCell ref="R5:U5"/>
    <mergeCell ref="AE5:AF5"/>
    <mergeCell ref="AG5:AI5"/>
    <mergeCell ref="AJ5:AK5"/>
    <mergeCell ref="AP9:AP10"/>
    <mergeCell ref="AG11:AH11"/>
    <mergeCell ref="AI11:AK11"/>
    <mergeCell ref="AL11:AM11"/>
    <mergeCell ref="AN11:AP11"/>
    <mergeCell ref="AG6:AI6"/>
    <mergeCell ref="AQ6:AX6"/>
    <mergeCell ref="AZ6:BA8"/>
    <mergeCell ref="BB6:BD6"/>
    <mergeCell ref="L11:M11"/>
    <mergeCell ref="N11:P11"/>
    <mergeCell ref="Q11:R11"/>
    <mergeCell ref="S11:U11"/>
    <mergeCell ref="J9:K11"/>
    <mergeCell ref="L9:T9"/>
    <mergeCell ref="U9:U10"/>
    <mergeCell ref="AE9:AF11"/>
    <mergeCell ref="AG9:AO9"/>
    <mergeCell ref="D15:F16"/>
    <mergeCell ref="A15:C16"/>
    <mergeCell ref="AB13:AD13"/>
    <mergeCell ref="AE13:AP13"/>
    <mergeCell ref="AQ13:AS13"/>
    <mergeCell ref="AU13:AV13"/>
    <mergeCell ref="AW13:AY13"/>
    <mergeCell ref="AZ13:BK13"/>
    <mergeCell ref="BB11:BC11"/>
    <mergeCell ref="BD11:BF11"/>
    <mergeCell ref="BG11:BH11"/>
    <mergeCell ref="BI11:BK11"/>
    <mergeCell ref="A13:C13"/>
    <mergeCell ref="E13:F13"/>
    <mergeCell ref="G13:I13"/>
    <mergeCell ref="J13:U13"/>
    <mergeCell ref="V13:X13"/>
    <mergeCell ref="Z13:AA13"/>
    <mergeCell ref="AZ9:BA11"/>
    <mergeCell ref="BB9:BJ9"/>
    <mergeCell ref="BK9:BK10"/>
    <mergeCell ref="L10:T10"/>
    <mergeCell ref="AG10:AO10"/>
    <mergeCell ref="BB10:BJ10"/>
    <mergeCell ref="G17:I17"/>
    <mergeCell ref="J17:L17"/>
    <mergeCell ref="M17:O17"/>
    <mergeCell ref="P17:R17"/>
    <mergeCell ref="S17:U17"/>
    <mergeCell ref="AH15:AP15"/>
    <mergeCell ref="AZ15:BB16"/>
    <mergeCell ref="V15:X16"/>
    <mergeCell ref="Y15:AA16"/>
    <mergeCell ref="AB15:AD16"/>
    <mergeCell ref="AE15:AG16"/>
    <mergeCell ref="BF17:BH17"/>
    <mergeCell ref="BI17:BK17"/>
    <mergeCell ref="A19:C19"/>
    <mergeCell ref="D19:L19"/>
    <mergeCell ref="M19:N19"/>
    <mergeCell ref="Q19:R19"/>
    <mergeCell ref="S19:U19"/>
    <mergeCell ref="V19:X19"/>
    <mergeCell ref="Y19:AG19"/>
    <mergeCell ref="AH19:AI19"/>
    <mergeCell ref="AN17:AP17"/>
    <mergeCell ref="AQ17:AS17"/>
    <mergeCell ref="AT17:AV17"/>
    <mergeCell ref="AW17:AY17"/>
    <mergeCell ref="AZ17:BB17"/>
    <mergeCell ref="BC17:BE17"/>
    <mergeCell ref="V17:X17"/>
    <mergeCell ref="Y17:AA17"/>
    <mergeCell ref="AB17:AD17"/>
    <mergeCell ref="AE17:AG17"/>
    <mergeCell ref="AH17:AJ17"/>
    <mergeCell ref="AK17:AM17"/>
    <mergeCell ref="A17:C17"/>
    <mergeCell ref="D17:F17"/>
    <mergeCell ref="AN20:AP20"/>
    <mergeCell ref="AQ20:AS20"/>
    <mergeCell ref="AT20:BB20"/>
    <mergeCell ref="BC20:BD20"/>
    <mergeCell ref="BG20:BH20"/>
    <mergeCell ref="BI20:BK20"/>
    <mergeCell ref="BI19:BK19"/>
    <mergeCell ref="A20:C20"/>
    <mergeCell ref="D20:L20"/>
    <mergeCell ref="M20:N20"/>
    <mergeCell ref="Q20:R20"/>
    <mergeCell ref="S20:U20"/>
    <mergeCell ref="V20:X20"/>
    <mergeCell ref="Y20:AG20"/>
    <mergeCell ref="AH20:AI20"/>
    <mergeCell ref="AL20:AM20"/>
    <mergeCell ref="AL19:AM19"/>
    <mergeCell ref="AN19:AP19"/>
    <mergeCell ref="AQ19:AS19"/>
    <mergeCell ref="AT19:BB19"/>
    <mergeCell ref="BC19:BD19"/>
    <mergeCell ref="BG19:BH19"/>
    <mergeCell ref="BC21:BD21"/>
    <mergeCell ref="BG21:BH21"/>
    <mergeCell ref="BI21:BK21"/>
    <mergeCell ref="A22:C22"/>
    <mergeCell ref="D22:L22"/>
    <mergeCell ref="M22:N22"/>
    <mergeCell ref="Q22:R22"/>
    <mergeCell ref="S22:U22"/>
    <mergeCell ref="V22:X22"/>
    <mergeCell ref="Y22:AG22"/>
    <mergeCell ref="Y21:AG21"/>
    <mergeCell ref="AH21:AI21"/>
    <mergeCell ref="AL21:AM21"/>
    <mergeCell ref="AN21:AP21"/>
    <mergeCell ref="AQ21:AS21"/>
    <mergeCell ref="AT21:BB21"/>
    <mergeCell ref="A21:C21"/>
    <mergeCell ref="D21:L21"/>
    <mergeCell ref="M21:N21"/>
    <mergeCell ref="Q21:R21"/>
    <mergeCell ref="S21:U21"/>
    <mergeCell ref="V21:X21"/>
    <mergeCell ref="BG22:BH22"/>
    <mergeCell ref="BI22:BK22"/>
    <mergeCell ref="AQ22:AS22"/>
    <mergeCell ref="AT22:BB22"/>
    <mergeCell ref="BC22:BD22"/>
    <mergeCell ref="AN24:AP24"/>
    <mergeCell ref="AQ24:AS24"/>
    <mergeCell ref="AT24:BB24"/>
    <mergeCell ref="BC24:BD24"/>
    <mergeCell ref="A23:C23"/>
    <mergeCell ref="D23:L23"/>
    <mergeCell ref="M23:N23"/>
    <mergeCell ref="Q23:R23"/>
    <mergeCell ref="S23:U23"/>
    <mergeCell ref="V23:X23"/>
    <mergeCell ref="Y23:AG23"/>
    <mergeCell ref="AH23:AI23"/>
    <mergeCell ref="AH22:AI22"/>
    <mergeCell ref="BG24:BH24"/>
    <mergeCell ref="BI24:BK24"/>
    <mergeCell ref="BI23:BK23"/>
    <mergeCell ref="A24:C24"/>
    <mergeCell ref="D24:L24"/>
    <mergeCell ref="M24:N24"/>
    <mergeCell ref="Q24:R24"/>
    <mergeCell ref="S24:U24"/>
    <mergeCell ref="V24:X24"/>
    <mergeCell ref="Y24:AG24"/>
    <mergeCell ref="AH24:AI24"/>
    <mergeCell ref="AL24:AM24"/>
    <mergeCell ref="AL23:AM23"/>
    <mergeCell ref="AN23:AP23"/>
    <mergeCell ref="AQ23:AS23"/>
    <mergeCell ref="AT23:BB23"/>
    <mergeCell ref="BC23:BD23"/>
    <mergeCell ref="BG23:BH23"/>
    <mergeCell ref="BC25:BD25"/>
    <mergeCell ref="BG25:BH25"/>
    <mergeCell ref="BI25:BK25"/>
    <mergeCell ref="A26:C26"/>
    <mergeCell ref="D26:L26"/>
    <mergeCell ref="M26:N26"/>
    <mergeCell ref="Q26:R26"/>
    <mergeCell ref="S26:U26"/>
    <mergeCell ref="V26:X26"/>
    <mergeCell ref="Y26:AG26"/>
    <mergeCell ref="Y25:AG25"/>
    <mergeCell ref="AH25:AI25"/>
    <mergeCell ref="AL25:AM25"/>
    <mergeCell ref="AN25:AP25"/>
    <mergeCell ref="AQ25:AS25"/>
    <mergeCell ref="AT25:BB25"/>
    <mergeCell ref="A25:C25"/>
    <mergeCell ref="D25:L25"/>
    <mergeCell ref="M25:N25"/>
    <mergeCell ref="Q25:R25"/>
    <mergeCell ref="S25:U25"/>
    <mergeCell ref="V25:X25"/>
    <mergeCell ref="BG26:BH26"/>
    <mergeCell ref="BI26:BK26"/>
    <mergeCell ref="AQ26:AS26"/>
    <mergeCell ref="AT26:BB26"/>
    <mergeCell ref="BC26:BD26"/>
    <mergeCell ref="AN28:AP28"/>
    <mergeCell ref="AQ28:AS28"/>
    <mergeCell ref="AT28:BB28"/>
    <mergeCell ref="BC28:BD28"/>
    <mergeCell ref="A27:C27"/>
    <mergeCell ref="D27:L27"/>
    <mergeCell ref="M27:N27"/>
    <mergeCell ref="Q27:R27"/>
    <mergeCell ref="S27:U27"/>
    <mergeCell ref="V27:X27"/>
    <mergeCell ref="Y27:AG27"/>
    <mergeCell ref="AH27:AI27"/>
    <mergeCell ref="AH26:AI26"/>
    <mergeCell ref="BG28:BH28"/>
    <mergeCell ref="BI28:BK28"/>
    <mergeCell ref="BI27:BK27"/>
    <mergeCell ref="A28:C28"/>
    <mergeCell ref="D28:L28"/>
    <mergeCell ref="M28:N28"/>
    <mergeCell ref="Q28:R28"/>
    <mergeCell ref="S28:U28"/>
    <mergeCell ref="V28:X28"/>
    <mergeCell ref="Y28:AG28"/>
    <mergeCell ref="AH28:AI28"/>
    <mergeCell ref="AL28:AM28"/>
    <mergeCell ref="AL27:AM27"/>
    <mergeCell ref="AN27:AP27"/>
    <mergeCell ref="AQ27:AS27"/>
    <mergeCell ref="AT27:BB27"/>
    <mergeCell ref="BC27:BD27"/>
    <mergeCell ref="BG27:BH27"/>
    <mergeCell ref="BC29:BD29"/>
    <mergeCell ref="BG29:BH29"/>
    <mergeCell ref="BI29:BK29"/>
    <mergeCell ref="A30:C30"/>
    <mergeCell ref="D30:L30"/>
    <mergeCell ref="M30:N30"/>
    <mergeCell ref="Q30:R30"/>
    <mergeCell ref="S30:U30"/>
    <mergeCell ref="V30:X30"/>
    <mergeCell ref="Y30:AG30"/>
    <mergeCell ref="Y29:AG29"/>
    <mergeCell ref="AH29:AI29"/>
    <mergeCell ref="AL29:AM29"/>
    <mergeCell ref="AN29:AP29"/>
    <mergeCell ref="AQ29:AS29"/>
    <mergeCell ref="AT29:BB29"/>
    <mergeCell ref="A29:C29"/>
    <mergeCell ref="D29:L29"/>
    <mergeCell ref="M29:N29"/>
    <mergeCell ref="Q29:R29"/>
    <mergeCell ref="S29:U29"/>
    <mergeCell ref="V29:X29"/>
    <mergeCell ref="BG30:BH30"/>
    <mergeCell ref="BI30:BK30"/>
    <mergeCell ref="AQ30:AS30"/>
    <mergeCell ref="AT30:BB30"/>
    <mergeCell ref="BC30:BD30"/>
    <mergeCell ref="AN32:AP32"/>
    <mergeCell ref="AQ32:AS32"/>
    <mergeCell ref="AT32:BB32"/>
    <mergeCell ref="BC32:BD32"/>
    <mergeCell ref="A31:C31"/>
    <mergeCell ref="D31:L31"/>
    <mergeCell ref="M31:N31"/>
    <mergeCell ref="Q31:R31"/>
    <mergeCell ref="S31:U31"/>
    <mergeCell ref="V31:X31"/>
    <mergeCell ref="Y31:AG31"/>
    <mergeCell ref="AH31:AI31"/>
    <mergeCell ref="AH30:AI30"/>
    <mergeCell ref="BG32:BH32"/>
    <mergeCell ref="BI32:BK32"/>
    <mergeCell ref="BI31:BK31"/>
    <mergeCell ref="A32:C32"/>
    <mergeCell ref="D32:L32"/>
    <mergeCell ref="M32:N32"/>
    <mergeCell ref="Q32:R32"/>
    <mergeCell ref="S32:U32"/>
    <mergeCell ref="V32:X32"/>
    <mergeCell ref="Y32:AG32"/>
    <mergeCell ref="AH32:AI32"/>
    <mergeCell ref="AL32:AM32"/>
    <mergeCell ref="AL31:AM31"/>
    <mergeCell ref="AN31:AP31"/>
    <mergeCell ref="AQ31:AS31"/>
    <mergeCell ref="AT31:BB31"/>
    <mergeCell ref="BC31:BD31"/>
    <mergeCell ref="BG31:BH31"/>
    <mergeCell ref="BC33:BD33"/>
    <mergeCell ref="BG33:BH33"/>
    <mergeCell ref="BI33:BK33"/>
    <mergeCell ref="A34:C34"/>
    <mergeCell ref="D34:L34"/>
    <mergeCell ref="M34:N34"/>
    <mergeCell ref="Q34:R34"/>
    <mergeCell ref="S34:U34"/>
    <mergeCell ref="V34:X34"/>
    <mergeCell ref="Y34:AG34"/>
    <mergeCell ref="Y33:AG33"/>
    <mergeCell ref="AH33:AI33"/>
    <mergeCell ref="AL33:AM33"/>
    <mergeCell ref="AN33:AP33"/>
    <mergeCell ref="AQ33:AS33"/>
    <mergeCell ref="AT33:BB33"/>
    <mergeCell ref="A33:C33"/>
    <mergeCell ref="D33:L33"/>
    <mergeCell ref="M33:N33"/>
    <mergeCell ref="Q33:R33"/>
    <mergeCell ref="S33:U33"/>
    <mergeCell ref="V33:X33"/>
    <mergeCell ref="BG34:BH34"/>
    <mergeCell ref="BI34:BK34"/>
    <mergeCell ref="AQ34:AS34"/>
    <mergeCell ref="AT34:BB34"/>
    <mergeCell ref="BC34:BD34"/>
    <mergeCell ref="AN36:AP36"/>
    <mergeCell ref="AQ36:AS36"/>
    <mergeCell ref="AT36:BB36"/>
    <mergeCell ref="BC36:BD36"/>
    <mergeCell ref="A35:C35"/>
    <mergeCell ref="D35:L35"/>
    <mergeCell ref="M35:N35"/>
    <mergeCell ref="Q35:R35"/>
    <mergeCell ref="S35:U35"/>
    <mergeCell ref="V35:X35"/>
    <mergeCell ref="Y35:AG35"/>
    <mergeCell ref="AH35:AI35"/>
    <mergeCell ref="AH34:AI34"/>
    <mergeCell ref="BG36:BH36"/>
    <mergeCell ref="BI36:BK36"/>
    <mergeCell ref="BI35:BK35"/>
    <mergeCell ref="A36:C36"/>
    <mergeCell ref="D36:L36"/>
    <mergeCell ref="M36:N36"/>
    <mergeCell ref="Q36:R36"/>
    <mergeCell ref="S36:U36"/>
    <mergeCell ref="V36:X36"/>
    <mergeCell ref="Y36:AG36"/>
    <mergeCell ref="AH36:AI36"/>
    <mergeCell ref="AL36:AM36"/>
    <mergeCell ref="AL35:AM35"/>
    <mergeCell ref="AN35:AP35"/>
    <mergeCell ref="AQ35:AS35"/>
    <mergeCell ref="AT35:BB35"/>
    <mergeCell ref="BC35:BD35"/>
    <mergeCell ref="BG35:BH35"/>
    <mergeCell ref="BC37:BD37"/>
    <mergeCell ref="BG37:BH37"/>
    <mergeCell ref="BI37:BK37"/>
    <mergeCell ref="A38:C38"/>
    <mergeCell ref="D38:L38"/>
    <mergeCell ref="M38:N38"/>
    <mergeCell ref="Q38:R38"/>
    <mergeCell ref="S38:U38"/>
    <mergeCell ref="V38:X38"/>
    <mergeCell ref="Y38:AG38"/>
    <mergeCell ref="Y37:AG37"/>
    <mergeCell ref="AH37:AI37"/>
    <mergeCell ref="AL37:AM37"/>
    <mergeCell ref="AN37:AP37"/>
    <mergeCell ref="AQ37:AS37"/>
    <mergeCell ref="AT37:BB37"/>
    <mergeCell ref="A37:C37"/>
    <mergeCell ref="D37:L37"/>
    <mergeCell ref="M37:N37"/>
    <mergeCell ref="Q37:R37"/>
    <mergeCell ref="S37:U37"/>
    <mergeCell ref="V37:X37"/>
    <mergeCell ref="BG38:BH38"/>
    <mergeCell ref="BI38:BK38"/>
    <mergeCell ref="AQ38:AS38"/>
    <mergeCell ref="AT38:BB38"/>
    <mergeCell ref="BC38:BD38"/>
    <mergeCell ref="R44:U44"/>
    <mergeCell ref="AF44:AG44"/>
    <mergeCell ref="AI44:AJ44"/>
    <mergeCell ref="AL44:AM44"/>
    <mergeCell ref="AF43:AG43"/>
    <mergeCell ref="A39:C39"/>
    <mergeCell ref="D39:L39"/>
    <mergeCell ref="M39:N39"/>
    <mergeCell ref="Q39:R39"/>
    <mergeCell ref="S39:U39"/>
    <mergeCell ref="V39:X39"/>
    <mergeCell ref="Y39:AG39"/>
    <mergeCell ref="AH39:AI39"/>
    <mergeCell ref="AH38:AI38"/>
    <mergeCell ref="R47:U47"/>
    <mergeCell ref="AE47:AP47"/>
    <mergeCell ref="M15:U15"/>
    <mergeCell ref="S16:U16"/>
    <mergeCell ref="P16:R16"/>
    <mergeCell ref="M16:O16"/>
    <mergeCell ref="J15:L16"/>
    <mergeCell ref="G15:I16"/>
    <mergeCell ref="AO44:AP44"/>
    <mergeCell ref="R45:U45"/>
    <mergeCell ref="R46:U46"/>
    <mergeCell ref="AI43:AJ43"/>
    <mergeCell ref="AL43:AM43"/>
    <mergeCell ref="AO43:AP43"/>
    <mergeCell ref="AL38:AM38"/>
    <mergeCell ref="AN38:AP38"/>
    <mergeCell ref="AL34:AM34"/>
    <mergeCell ref="AN34:AP34"/>
    <mergeCell ref="AL30:AM30"/>
    <mergeCell ref="AN30:AP30"/>
    <mergeCell ref="AL26:AM26"/>
    <mergeCell ref="AN26:AP26"/>
    <mergeCell ref="AL22:AM22"/>
    <mergeCell ref="AN22:AP22"/>
    <mergeCell ref="BC15:BK15"/>
    <mergeCell ref="BC16:BE16"/>
    <mergeCell ref="BF16:BH16"/>
    <mergeCell ref="BI16:BK16"/>
    <mergeCell ref="A40:F40"/>
    <mergeCell ref="AH16:AJ16"/>
    <mergeCell ref="AK16:AM16"/>
    <mergeCell ref="AN16:AP16"/>
    <mergeCell ref="AQ15:AS16"/>
    <mergeCell ref="AT15:AV16"/>
    <mergeCell ref="AW15:AY16"/>
    <mergeCell ref="BI39:BK39"/>
    <mergeCell ref="P40:R40"/>
    <mergeCell ref="S40:U40"/>
    <mergeCell ref="AK40:AM40"/>
    <mergeCell ref="AN40:AP40"/>
    <mergeCell ref="BF40:BH40"/>
    <mergeCell ref="BI40:BK40"/>
    <mergeCell ref="AL39:AM39"/>
    <mergeCell ref="AN39:AP39"/>
    <mergeCell ref="AQ39:AS39"/>
    <mergeCell ref="AT39:BB39"/>
    <mergeCell ref="BC39:BD39"/>
    <mergeCell ref="BG39:BH39"/>
  </mergeCells>
  <phoneticPr fontId="2"/>
  <conditionalFormatting sqref="Q20:R39">
    <cfRule type="expression" dxfId="17" priority="1">
      <formula>$S20=""</formula>
    </cfRule>
    <cfRule type="expression" dxfId="16" priority="2">
      <formula>$Q20=""</formula>
    </cfRule>
  </conditionalFormatting>
  <dataValidations count="3">
    <dataValidation type="list" allowBlank="1" showInputMessage="1" showErrorMessage="1" sqref="AT13 Y13" xr:uid="{ED5CF1A3-1A1A-4510-A82E-B1747717D6FB}">
      <formula1>"CA,CB,BA,BB,SC,SB,KK"</formula1>
    </dataValidation>
    <dataValidation type="list" allowBlank="1" showInputMessage="1" showErrorMessage="1" sqref="D13" xr:uid="{3351F9F0-8D5C-49AA-992C-19A3CD92689D}">
      <formula1>"本社,AA,CA,CB,BA,BB,SC,SB,KK,PA,PB,WA,WB"</formula1>
    </dataValidation>
    <dataValidation type="list" allowBlank="1" showInputMessage="1" showErrorMessage="1" sqref="Q20:R39" xr:uid="{0D0FE693-D897-4FFF-BB6B-37B8D6207A04}">
      <formula1>"10％,※ 8％,非課税,対象外"</formula1>
    </dataValidation>
  </dataValidations>
  <pageMargins left="0.78740157480314965" right="0.23622047244094491" top="0.59055118110236227" bottom="0.35433070866141736" header="0" footer="0"/>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注意事項</vt:lpstr>
      <vt:lpstr>総括請求書</vt:lpstr>
      <vt:lpstr>1</vt:lpstr>
      <vt:lpstr>2</vt:lpstr>
      <vt:lpstr>3</vt:lpstr>
      <vt:lpstr>4</vt:lpstr>
      <vt:lpstr>5</vt:lpstr>
      <vt:lpstr>6</vt:lpstr>
      <vt:lpstr>7</vt:lpstr>
      <vt:lpstr>8</vt:lpstr>
      <vt:lpstr>9</vt:lpstr>
      <vt:lpstr>10</vt:lpstr>
      <vt:lpstr>11</vt:lpstr>
      <vt:lpstr>12</vt:lpstr>
      <vt:lpstr>13</vt:lpstr>
      <vt:lpstr>14</vt:lpstr>
      <vt:lpstr>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IGUCHI RIE</cp:lastModifiedBy>
  <cp:lastPrinted>2023-12-14T01:49:28Z</cp:lastPrinted>
  <dcterms:created xsi:type="dcterms:W3CDTF">2023-01-30T01:06:47Z</dcterms:created>
  <dcterms:modified xsi:type="dcterms:W3CDTF">2023-12-14T01:57:53Z</dcterms:modified>
</cp:coreProperties>
</file>